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640" windowHeight="11760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7"/>
  <c r="C15" i="5"/>
  <c r="C14"/>
  <c r="C13"/>
  <c r="C12"/>
  <c r="G11"/>
  <c r="E11"/>
  <c r="C11"/>
  <c r="G10"/>
  <c r="E10"/>
  <c r="C10"/>
  <c r="C9"/>
  <c r="D8"/>
  <c r="C7"/>
  <c r="A3"/>
  <c r="C15" i="1"/>
  <c r="C14"/>
  <c r="C13"/>
  <c r="C12"/>
  <c r="G11"/>
  <c r="E11"/>
  <c r="C11"/>
  <c r="G10"/>
  <c r="E10"/>
  <c r="C10"/>
  <c r="C9"/>
  <c r="D8"/>
  <c r="C7"/>
  <c r="A3"/>
  <c r="A3" i="4"/>
  <c r="C11"/>
  <c r="D8"/>
  <c r="C7"/>
  <c r="C12"/>
  <c r="G10"/>
  <c r="E10"/>
  <c r="C10"/>
  <c r="G11"/>
  <c r="E11"/>
  <c r="C13"/>
  <c r="C14"/>
  <c r="C15"/>
  <c r="C9"/>
  <c r="G65" i="1" l="1"/>
  <c r="G64"/>
  <c r="G63"/>
  <c r="G62"/>
  <c r="G61"/>
  <c r="G60"/>
  <c r="G44"/>
  <c r="G59"/>
  <c r="G27"/>
  <c r="G58"/>
  <c r="G57"/>
  <c r="G41"/>
  <c r="G35"/>
  <c r="G56"/>
  <c r="G40"/>
  <c r="G39"/>
  <c r="G55"/>
  <c r="G54"/>
  <c r="G53"/>
  <c r="G34"/>
  <c r="G52"/>
  <c r="G51"/>
  <c r="G33"/>
  <c r="G32"/>
  <c r="G49"/>
  <c r="G30" i="5"/>
  <c r="G28"/>
  <c r="G27"/>
  <c r="G26"/>
  <c r="G24"/>
  <c r="G23"/>
  <c r="G22"/>
  <c r="G19"/>
  <c r="G18"/>
  <c r="G36"/>
  <c r="G34"/>
  <c r="G31"/>
  <c r="G69" i="4"/>
  <c r="G70"/>
  <c r="G71"/>
  <c r="G72"/>
  <c r="G73"/>
  <c r="G74"/>
  <c r="G75"/>
  <c r="G39" i="5"/>
  <c r="G80" i="4"/>
  <c r="G79"/>
  <c r="G78"/>
</calcChain>
</file>

<file path=xl/sharedStrings.xml><?xml version="1.0" encoding="utf-8"?>
<sst xmlns="http://schemas.openxmlformats.org/spreadsheetml/2006/main" count="766" uniqueCount="345">
  <si>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</si>
  <si>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</si>
  <si>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</si>
  <si>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</si>
  <si>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</si>
  <si>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</si>
  <si>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</si>
  <si>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</si>
  <si>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</si>
  <si>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</si>
  <si>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</si>
  <si>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</si>
  <si>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Мебель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</si>
  <si>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</si>
  <si>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</si>
  <si>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</si>
  <si>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</si>
  <si>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</si>
  <si>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</si>
  <si>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</si>
  <si>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</si>
  <si>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</si>
  <si>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</si>
  <si>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</si>
  <si>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</si>
  <si>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</si>
  <si>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</si>
  <si>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</si>
  <si>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</si>
  <si>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</si>
  <si>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</si>
  <si>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</si>
  <si>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</si>
  <si>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</si>
  <si>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</si>
  <si>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</si>
  <si>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Операционная система</t>
  </si>
  <si>
    <t>Программное обеспечение для просмотра файлов в формате .pdf</t>
  </si>
  <si>
    <t>Интернет-браузер</t>
  </si>
  <si>
    <t>Пакет офисных программ</t>
  </si>
  <si>
    <t>Программное обеспечение для сканирования</t>
  </si>
  <si>
    <t>в зависимости от установленного оборудования</t>
  </si>
  <si>
    <t>Ручка шариковая</t>
  </si>
  <si>
    <t>Степлер со скобами</t>
  </si>
  <si>
    <t>24/6</t>
  </si>
  <si>
    <t>Ножницы</t>
  </si>
  <si>
    <t>Линейка</t>
  </si>
  <si>
    <t>Дырокол для листов</t>
  </si>
  <si>
    <t xml:space="preserve">Простой карандаш </t>
  </si>
  <si>
    <t>Сигнальная лента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</si>
  <si>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</si>
  <si>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</si>
  <si>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</si>
  <si>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</si>
  <si>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</si>
  <si>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</si>
  <si>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</si>
  <si>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</si>
  <si>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</si>
  <si>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</si>
  <si>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</si>
  <si>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</si>
  <si>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</si>
  <si>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</si>
  <si>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</si>
  <si>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</si>
  <si>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</si>
  <si>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</si>
  <si>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</si>
  <si>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</si>
  <si>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</si>
  <si>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</si>
  <si>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</si>
  <si>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</si>
  <si>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</si>
  <si>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</si>
  <si>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</si>
  <si>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</si>
  <si>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</si>
  <si>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</si>
  <si>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</si>
  <si>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</si>
  <si>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Покрытие пола: плитка/каменное покрытие на всю зону</t>
  </si>
  <si>
    <t xml:space="preserve">Освещение: Допустимо верхнее искусственное освещение ( не менее 500 люкс) </t>
  </si>
  <si>
    <t>Контур заземления для электропитания и сети слаботочных подключений (при необходимости) : требуется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</si>
  <si>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требуется</t>
    </r>
  </si>
  <si>
    <t>Освещение: Допустимо верхнее искусственное освещение ( не менее 300 люкс)</t>
  </si>
  <si>
    <t>Складское помещение</t>
  </si>
  <si>
    <t>Освещение: Допустимо верхнее искусственное освещение ( не менее 500 люкс)</t>
  </si>
  <si>
    <t>Подведение/ отведение ГХВС (при необходимости) : требуется</t>
  </si>
  <si>
    <t>Часы настенные</t>
  </si>
  <si>
    <t>Канцелярские принадлежности</t>
  </si>
  <si>
    <t>м</t>
  </si>
  <si>
    <t>Скотч</t>
  </si>
  <si>
    <t>Стол</t>
  </si>
  <si>
    <t>Корзина для мусора</t>
  </si>
  <si>
    <t>Стол переговорный</t>
  </si>
  <si>
    <t>Вешалка напольная</t>
  </si>
  <si>
    <t>Обрудование ИТ</t>
  </si>
  <si>
    <t>Оснащение не менее, чем по приказу Министерства здравоохранения Российской Федерации от 15.12.2020 г. № 1331н «Об утверждении требований к комплектации медицинскими изделиями аптечки для оказания первой помощи работникам»</t>
  </si>
  <si>
    <t xml:space="preserve">Освещение: Допустимо верхнее искусственное освещение (не менее 300 люкс) </t>
  </si>
  <si>
    <t>Инвентарь</t>
  </si>
  <si>
    <t>Электричество: подключение к сети  220 Вольт</t>
  </si>
  <si>
    <t>Расстоечный шкаф</t>
  </si>
  <si>
    <t>Количество уровней: 12, Тип нагрева: Электрический нагрев, Тип управления: электронное/механическое, Противень: 600х400 мм.</t>
  </si>
  <si>
    <t>Подовая печь с пароувлажнением</t>
  </si>
  <si>
    <t>Количество противней: 2, Тип управления: электронное/механическое, Противень: 600х400мм</t>
  </si>
  <si>
    <t>Инструмент</t>
  </si>
  <si>
    <t>Противень алюминиевый  600x400 мм перфорированный</t>
  </si>
  <si>
    <t>Ширина (мм): 600, Глубина (мм): 400, Высота (мм): 15, Наличие перфорации: Да</t>
  </si>
  <si>
    <t xml:space="preserve">Спиральный тестомес двухскоростной
</t>
  </si>
  <si>
    <t>Тип питания: Электрический Тип месильного органа: Спиральный, Количество скоростей: 2 Производительность, кг/ч: 56, Объем дежи, л: 22, Загрузка теста, кг: 17</t>
  </si>
  <si>
    <t>Неразборная, вместимость: 14 противней 600х400, задний ограничитель, 4 поворотных колеса, два колеса с фиксатором, Материал: нержавеющая сталь</t>
  </si>
  <si>
    <t>Совки для сыпучих продуктов</t>
  </si>
  <si>
    <t>пара</t>
  </si>
  <si>
    <t xml:space="preserve"> шт</t>
  </si>
  <si>
    <t>Тележка-шпилька СМК (сварн.,нерж., 14 уровней, размер листа 400х600)</t>
  </si>
  <si>
    <t>Спецодежда, спецобувь</t>
  </si>
  <si>
    <t>Белый пекарский китель (допустим цветной кант), длинные черные брюки или брюки в мелкую черно-белую клетку, специализированную защитную обувь белого цвета с закрытым носком, фиксированной пяткой (кроксы запрещены), колпак или косынку, фартук белого цвета, носки белого цвета, закрывающие щиколотку</t>
  </si>
  <si>
    <t>конкурсант привозит с собой</t>
  </si>
  <si>
    <t>Пекарские руковицы</t>
  </si>
  <si>
    <t>1. Зона для работ предусмотренных в вариативном модуле Д. Слоеные изделия</t>
  </si>
  <si>
    <t>Интернет : не требуется</t>
  </si>
  <si>
    <t>Электричество: подключения к сети  по 220 Вольт и 380 Вольт</t>
  </si>
  <si>
    <t>Покрытие пола: плитка на всю зону</t>
  </si>
  <si>
    <t>Подведение/ отведение ГХВС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</si>
  <si>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</t>
    </r>
  </si>
  <si>
    <t>Респиратор/маска</t>
  </si>
  <si>
    <t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эксперта к сети Ethernet</t>
  </si>
  <si>
    <t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</t>
  </si>
  <si>
    <t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</t>
  </si>
  <si>
    <t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</t>
  </si>
  <si>
    <t>Пергамент жиронепроницаемый</t>
  </si>
  <si>
    <t>Температура выпечки до 220 градусов - Не оставляет следов до и после выпечки - Может использоваться несколько раз. Размер листа: 60*40см</t>
  </si>
  <si>
    <t>Расходный материал</t>
  </si>
  <si>
    <t>Фольга рулон</t>
  </si>
  <si>
    <t>29см х 10 м</t>
  </si>
  <si>
    <t>рул</t>
  </si>
  <si>
    <t>Вилки пластик</t>
  </si>
  <si>
    <t>Материал пластик</t>
  </si>
  <si>
    <t>-</t>
  </si>
  <si>
    <t>Тарелки пластик</t>
  </si>
  <si>
    <t>Материал пластик d15-20</t>
  </si>
  <si>
    <t>Бумажные полотенца</t>
  </si>
  <si>
    <t>В виде руллона, 2-х слойные</t>
  </si>
  <si>
    <t>Губка для мытья посуды</t>
  </si>
  <si>
    <t>Полотенца</t>
  </si>
  <si>
    <t>Материал, х/ ткань</t>
  </si>
  <si>
    <t>Салфетки бумажные</t>
  </si>
  <si>
    <t>Однослойные, 24*24 см</t>
  </si>
  <si>
    <t>Контейнеры одноразовые для пищ продуктов</t>
  </si>
  <si>
    <t>Объем 350 мл</t>
  </si>
  <si>
    <t>Объем 500 мл</t>
  </si>
  <si>
    <t>Объем 1000 мл</t>
  </si>
  <si>
    <t>Стаканы одноразовые</t>
  </si>
  <si>
    <t>Объем 200 мл</t>
  </si>
  <si>
    <t>Пакеты для мусора</t>
  </si>
  <si>
    <t>Объем 30 л</t>
  </si>
  <si>
    <t>Объем 200 л</t>
  </si>
  <si>
    <t>Чашки пластиковые для горяч.</t>
  </si>
  <si>
    <t>Дез средство</t>
  </si>
  <si>
    <t>Для приготовления водного раствора</t>
  </si>
  <si>
    <t>Стрейч-пленка для ручной упаковки</t>
  </si>
  <si>
    <t>29см x 20 м, 10 мкм</t>
  </si>
  <si>
    <t>Вода</t>
  </si>
  <si>
    <t>Вода питьевая, в бутыле 19 литров, для куллера</t>
  </si>
  <si>
    <t>Перчатки для выкладки готовых изделий</t>
  </si>
  <si>
    <t>Электричество: подключение к сети 220 Вольт и 380 Вольт</t>
  </si>
  <si>
    <t>Поролон + чистящий слой (аброзив)</t>
  </si>
  <si>
    <t>Пряничное дело</t>
  </si>
  <si>
    <t>Стол холодильник с рабочей поверхностью</t>
  </si>
  <si>
    <t xml:space="preserve">1200x600x850 (минимальное рекомендуемое), 400 л, 2 металлические двери, количество полок- 4 </t>
  </si>
  <si>
    <t>Тарелка для подачи</t>
  </si>
  <si>
    <t>Диамерт-32 см, плоская без бортов</t>
  </si>
  <si>
    <t>Акриловая подставка для подачи</t>
  </si>
  <si>
    <t>примоугольная, размер 30*40*1,5</t>
  </si>
  <si>
    <t>Сотейник металлический</t>
  </si>
  <si>
    <t>Весы для молекулярной кухни</t>
  </si>
  <si>
    <t>Средство для уборки</t>
  </si>
  <si>
    <t>Савок, щетка</t>
  </si>
  <si>
    <t xml:space="preserve"> Ножницы</t>
  </si>
  <si>
    <t xml:space="preserve"> Материал ручки пластик, материал лезвия сталь</t>
  </si>
  <si>
    <t>Скалка</t>
  </si>
  <si>
    <t>Кисть пекарская из натуральной щетины</t>
  </si>
  <si>
    <t xml:space="preserve"> Материал ручки дерево, натуральная щитина.</t>
  </si>
  <si>
    <t>Венчик</t>
  </si>
  <si>
    <t>Региональный этап Чемпионата по профессиональному мастерству "Профессионалы"</t>
  </si>
  <si>
    <t>Бумага 500 листов</t>
  </si>
  <si>
    <t>Синяя</t>
  </si>
  <si>
    <t xml:space="preserve">Степлер </t>
  </si>
  <si>
    <t>Со скобами</t>
  </si>
  <si>
    <t>Канцелярские</t>
  </si>
  <si>
    <t>Флешка</t>
  </si>
  <si>
    <t>Прозрачный, широкий</t>
  </si>
  <si>
    <t>16 ГБ</t>
  </si>
  <si>
    <t xml:space="preserve">Линейка/рулетка </t>
  </si>
  <si>
    <t>100 см</t>
  </si>
  <si>
    <t>Папка-конверт на кнопке</t>
  </si>
  <si>
    <t>Пластиковые, цветные</t>
  </si>
  <si>
    <t xml:space="preserve">Планшет для бумаг </t>
  </si>
  <si>
    <t xml:space="preserve">С зажимом </t>
  </si>
  <si>
    <t>Офисный</t>
  </si>
  <si>
    <t xml:space="preserve">МФУ </t>
  </si>
  <si>
    <t xml:space="preserve">Охрана труда </t>
  </si>
  <si>
    <t xml:space="preserve">Кондинционер  </t>
  </si>
  <si>
    <t>Напольный/настенный</t>
  </si>
  <si>
    <t>Контейнеры с крышками  для  муки</t>
  </si>
  <si>
    <t>20-25 л</t>
  </si>
  <si>
    <t xml:space="preserve">Контейнеры с крышками  для  муки  </t>
  </si>
  <si>
    <t>7-10 л</t>
  </si>
  <si>
    <t xml:space="preserve">Пластиковые  контейнеры  для  теста </t>
  </si>
  <si>
    <t>10 л</t>
  </si>
  <si>
    <t xml:space="preserve"> 5 л</t>
  </si>
  <si>
    <t xml:space="preserve">Миска глубокая из нержавеющей стали </t>
  </si>
  <si>
    <t>объем 75 0мл</t>
  </si>
  <si>
    <t xml:space="preserve">Мусорный контейнер </t>
  </si>
  <si>
    <t xml:space="preserve">Пластиковый, 80-120 л </t>
  </si>
  <si>
    <t xml:space="preserve">Средства для уборки </t>
  </si>
  <si>
    <t>Набор совок и щетка</t>
  </si>
  <si>
    <t xml:space="preserve">Нож универсальный </t>
  </si>
  <si>
    <t>145 мм</t>
  </si>
  <si>
    <t xml:space="preserve">Поднос столовый </t>
  </si>
  <si>
    <t>450х355 мм, с ручками</t>
  </si>
  <si>
    <t xml:space="preserve"> Доска  разделочная пластиковая </t>
  </si>
  <si>
    <t>Белая, зелёная,  коричневая</t>
  </si>
  <si>
    <t xml:space="preserve"> Скребок  “Трапеция”</t>
  </si>
  <si>
    <t xml:space="preserve">Рукавица для пекарей </t>
  </si>
  <si>
    <t>С длинной манжетой</t>
  </si>
  <si>
    <t xml:space="preserve">Бутылка  для  молока </t>
  </si>
  <si>
    <t>3 л</t>
  </si>
  <si>
    <t xml:space="preserve">Тазы  пластиковые </t>
  </si>
  <si>
    <t>2-4 л</t>
  </si>
  <si>
    <t xml:space="preserve">Ковш с крышкой 1,8 л </t>
  </si>
  <si>
    <t xml:space="preserve">Вилки  </t>
  </si>
  <si>
    <t>Металлические</t>
  </si>
  <si>
    <t>Ложки</t>
  </si>
  <si>
    <t xml:space="preserve"> Столовые</t>
  </si>
  <si>
    <t>Пластиковый</t>
  </si>
  <si>
    <t xml:space="preserve">Терка   </t>
  </si>
  <si>
    <t>Четырёхгранная</t>
  </si>
  <si>
    <t xml:space="preserve">Контейнер с крышкой </t>
  </si>
  <si>
    <t>2 л</t>
  </si>
  <si>
    <t xml:space="preserve">Кружка  мерная </t>
  </si>
  <si>
    <t>Термостойкие</t>
  </si>
  <si>
    <t>Моющее средство</t>
  </si>
  <si>
    <t xml:space="preserve"> Для посуды</t>
  </si>
  <si>
    <t xml:space="preserve">Бумага </t>
  </si>
  <si>
    <t>А4</t>
  </si>
  <si>
    <t xml:space="preserve">Скотч </t>
  </si>
  <si>
    <t>Двусторонний</t>
  </si>
  <si>
    <t>Малярный</t>
  </si>
  <si>
    <t xml:space="preserve">Скрепки </t>
  </si>
  <si>
    <t xml:space="preserve">Файлы </t>
  </si>
  <si>
    <t xml:space="preserve">Маркер </t>
  </si>
  <si>
    <t>Канцелярсие</t>
  </si>
  <si>
    <t>Черный</t>
  </si>
  <si>
    <t xml:space="preserve"> 30 см</t>
  </si>
  <si>
    <t>Чернографитный</t>
  </si>
  <si>
    <t>Толщина пробивки 30 листов</t>
  </si>
  <si>
    <t xml:space="preserve">Точилка </t>
  </si>
  <si>
    <t>Для карандашей</t>
  </si>
  <si>
    <t xml:space="preserve">Нож </t>
  </si>
  <si>
    <t>Канцелярский</t>
  </si>
  <si>
    <t>Для ограждения</t>
  </si>
  <si>
    <t>Медицинская</t>
  </si>
  <si>
    <t>Для работы с пищевыми продуктами</t>
  </si>
  <si>
    <t>Алтайский край</t>
  </si>
  <si>
    <t>КГБПОУ "Алтайская академия гостеприимства"</t>
  </si>
  <si>
    <t>Алтайский край, г.Барнаул, ул. Юрина, 205</t>
  </si>
  <si>
    <t>09.03.-14.03.2025гг.</t>
  </si>
  <si>
    <t>Романас Анастасия Александровна</t>
  </si>
  <si>
    <t>zhurba13101983@mail,ru</t>
  </si>
  <si>
    <t>8(913)220-33-24</t>
  </si>
  <si>
    <t>Тищенко Татьяна Генадьевна</t>
  </si>
  <si>
    <t>tatyna_lobas@mail.ru</t>
  </si>
  <si>
    <t>8(960)945-67-89</t>
  </si>
  <si>
    <t>Механического типа 28*28см.</t>
  </si>
  <si>
    <t>А 4, 500 листов. Критически важные характеристики позиции отсутствуют</t>
  </si>
  <si>
    <t>Офисный. Критически важные характеристики позиции отсутствуют</t>
  </si>
  <si>
    <t>Пластиковая. Критически важные характеристики позиции отсутствуют</t>
  </si>
  <si>
    <t>С плечиками. Критически важные характеристики позиции отсутствуют</t>
  </si>
  <si>
    <t>Площадь зоны: 20 кв.м.</t>
  </si>
  <si>
    <t>Площадь зоны: 30 кв.м.</t>
  </si>
  <si>
    <t>Площадь зоны:15 кв.м.</t>
  </si>
  <si>
    <t xml:space="preserve">Интернет : Подключение  ноутбуков к проводному интернету 	</t>
  </si>
  <si>
    <t>Тип вешалки: Гардеробная напольная
. Габариты:  
1090х740х1790 мм
Вес:  
11 кг
Материал:  
стальная труба 30 мм</t>
  </si>
  <si>
    <t>Сорока литровый пластиковый контейнер для мусора с крышкой.
Крышка крепится к баку для удобства пользования на специальных петлях-защелках.
Габариты (ДхШхВ): 400х400х470 мм</t>
  </si>
  <si>
    <t>функции: принтер, сканер, копир
печать: цветная
скорость: 17 изобр./мин (ч/б А4), 16.5 изобр./мин (цветн. А4)
интерфейсы: Wi-Fi, USB</t>
  </si>
  <si>
    <t xml:space="preserve">CPU i5 8300 / RAM 8 GB DDR4 / HDD 1Tb / nVidia GeForce GTX1050 GPU 4 GB / Win10 </t>
  </si>
  <si>
    <t>Стационарный ПК ASUS</t>
  </si>
  <si>
    <t>Тип: огнетушитель порошковый
Класс пожара: 
- горение которых не может происходить без доступа кислорода: 
-горючие жидкости (В)
-горючие газы (С)
-электроОборудование (Е), находящееся под напряжением до 10 000 В
-твердых горючих веществ (А)
Впремя подачи огнетушащего вещества: 12
Масса заряда: 6 кг
Вес: 9 кг
Перезаряжаемый: да
Длина струи огнетушителя: 3 метра
Диаметр: 14,7 см
Огнетушащая способность (Ранг): 4А 144 ВСЕ
Условия эксплуатации: от -50 до 50°С
Гарантийный срок: 48 месяцев</t>
  </si>
  <si>
    <t>Размер: 259x305x845 cм
Вес: 13 кг
Охлаждение: компрессор 2 л/ч 5-10 C°
Нагреваниe: 5 л/ч (85 - 95 C°)
Мощность: 420 Вт</t>
  </si>
  <si>
    <t>Площадь зоны: 15 кв.м.</t>
  </si>
  <si>
    <t>Интернет : Подключение  ноутбуков к беспроводному интернету (с возможностью подключения к проводному интернету) 	: не требуется</t>
  </si>
  <si>
    <t>Стол  производственный 1800х600х850</t>
  </si>
  <si>
    <t>Технические характеристики 
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</si>
  <si>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 xml:space="preserve">Весы настольные электронные </t>
  </si>
  <si>
    <t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</t>
  </si>
  <si>
    <t xml:space="preserve">Холодильный шкаф </t>
  </si>
  <si>
    <t>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</si>
  <si>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Стеллаж 4-х уровневый 800х500х1800</t>
  </si>
  <si>
    <t>Технические характеристики Стеллажа со сплошными полками  
Габаритные размеры:  
800х500х1800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</si>
  <si>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 xml:space="preserve">Ножи поварские </t>
  </si>
  <si>
    <t>Длина лезвия (см) 20.0
материал лезвия сталь 
материал рукоятки полипропилен
твердость по шкале Роквел (единиц) до 56
тип заточки двусторонняя симметричная
угол заточки (градусы) 20</t>
  </si>
  <si>
    <t xml:space="preserve">Доска разделочная </t>
  </si>
  <si>
    <t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</t>
  </si>
  <si>
    <t>Стол с моечной ванной 1000х600х850(правая)</t>
  </si>
  <si>
    <t>Длина, мм 1000 Ширина, мм 600
Высота, мм 850Описание
Профессиональныйпроизводственный стол смоечной ванной предназначендля  для мытья посуды,продуктов, кухонного инвентаря, рук и т.д. 
Стол оборудован моечной ванной, расположенной с правой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</t>
  </si>
  <si>
    <t xml:space="preserve">Пластиковый контейнер для мусора 
Объем: 40 - 60 л
</t>
  </si>
  <si>
    <t>Смеситель холодной и горячей воды</t>
  </si>
  <si>
    <t>Общие характеристики
Тип
двухрычажный
Назначение
для кухни (мойки)
Запорный клапан
керамический картридж
Материал корпуса латунь
Покрытие хром
Форма излива
традиционная
Конструкция
поворотный излив
Способ монтажа
горизонтальный
Количество монтажных отверстий 1
Присоединительный размер 1/2"
Тип подводки  гибкая</t>
  </si>
  <si>
    <t>Площадь зоны: 10 кв.м. (допускается расположение в общей зоне конкурсной площадки)</t>
  </si>
  <si>
    <t>Шкаф шоковой заморозки 780х800х1545,  400В, мощность 3,345 кВт</t>
  </si>
  <si>
    <t>Технические характеристики
Длина: 780 мм
Глубина: 800 мм
Высота: 1545 мм
Мощность: 3345 Вт
Питание: 380 В, 50 Гц
Материал корпуса: нержавеющая сталь
Толщина теплоизоляции: 60 мм
Панель управления: электронная
Вместимость: 10 х EN60/40 (GN1/1)
Производительность: шоковое охлаждение 40 кг за 90 мин
шоковая заморозка 28 кг за 240 мин
Расстояние между уровнями: 75 мм
Термощуп, регулируемые по высоте ножки, автоматические доводчики дверей с фиксатором открытого положения, 
легкозаменяемые магнитные уплотнители</t>
  </si>
  <si>
    <t>Технические характеристики
Габаритные размеры:  
800х800х850 мм
Материал столешницы:  
нержавеющая сталь AISI 430, ЛДСП
Материал каркаса:  
нержавеющая сталь AISI 430</t>
  </si>
  <si>
    <t>Столы производственный 880х880х760</t>
  </si>
  <si>
    <t xml:space="preserve">Интернет : Подключение  ноутбуков к беспроводному интернету (с возможностью подключения к проводному интернету): не требуется 	</t>
  </si>
  <si>
    <t>Печь конвекционная  UNOX 800x730x500, напр380В, мощность 6,5кВт</t>
  </si>
  <si>
    <t>Габаритные размеры:800х730х500мм (ДхШхВ).
Вместимость: 4 уровня, противень 600х400 мм.
Мощность: 6,5 кВт.
Напряжение: 380 В.
Тип печи: с парообразованием и подключением к водопроводу.
Расстояние между уровнями: 75 мм.
Температурный режим: +30...+260 С.
Управление: механическое.
Количество уровней 4
Противень 600х400 мм
Размер противня 600х400</t>
  </si>
  <si>
    <t xml:space="preserve">Противень для конвекционной печи алюминиевый </t>
  </si>
  <si>
    <t>Габариты, мм 600х400х15</t>
  </si>
  <si>
    <t>Стол  производственный 1800х600х850 мм, с сплошной полкой</t>
  </si>
  <si>
    <t>Технические характеристики 
Габаритные размеры:  
1800х600х850 мм, с сплошной полкой
Материал столешницы:  
нержавеющая сталь AISI 304
Материал каркаса:  
нержавеющая сталь AISI 304</t>
  </si>
  <si>
    <t>Весы настольные электронные  ВЭТ - 15 - 1С</t>
  </si>
  <si>
    <t>Предел взвешивания 5 кг
Цена поверочного деления 1 г
Напряжение 220 В
Напряжение от батарей 9 В
Частота 50 Гц
Диапазон рабочих температур От -10 до +40 C
Размеры платформы 260x210 мм
Габариты 260x300x110 мм</t>
  </si>
  <si>
    <t>Плита индукционная 2-х конфорочная ИПЭ 2Б 805*900*440</t>
  </si>
  <si>
    <t>Температура, С min: +60
Температура, С max: +240
Тип плиты электрической: плита индукционная
Число конфорок к плите: 2
Мощность, Вт: 3500
Напряжение, В: 220</t>
  </si>
  <si>
    <t>Планетарный настольный миксер  KitchenAid</t>
  </si>
  <si>
    <t>Напряжение 220/240В, мощность 1,35кВтТип миксера — планетарный
Объём чаши — 3,5 л
Материал — сталь
Максимальная загрузка — 1 кг
Напряжение — 220/240 В
Мощность номинальная/рабочая — 250/1350 Вт
Частота — 50-60 Гц
Количество скоростей — 10
Габариты (ВхГхШ) — 30х20х30 см
Оборотов/мин — от 58 до 220</t>
  </si>
  <si>
    <t>Блендер погружной Bosch многофункциональный</t>
  </si>
  <si>
    <t xml:space="preserve">Технические характеристики:Кол-во приборов: 3 в 1
Мощность 1000 Вт; 220 - 240 V
Режим скорости - 2 вида, турбо
Погружная  насадка Есть
Насадка для взбивания Есть
Процессор Есть
Растирочный диск Есть
Объем Кувшин, 6000 мл Есть; Объем чаши измельчителя 500мл
Материал корпуса Нейлон/пластик
Материал погружной части Оцинкованная латунь/нержавеющая сталь/пластик
</t>
  </si>
  <si>
    <t>Холодильный шкаф INDEZIT SB-185</t>
  </si>
  <si>
    <t>Исполнение двери – металлическая, глухая. 
Внутренний объём – 700 литров. 
Полезный объём – 560 литров. 
Габаритные размеры – 185х506х508 мм 
Толщина стенки – 40 мм 
Рабочий диапазон температуры во внутр.объёме – 0..+6°С.                                          Количество полок – 4 шт.                                                                                           диапазон температуры в морозильном отсеке -18°С                                           Количество полок – 4 шт. 
Температура окружающей среды – +12…+40°С 
Площадь полок для размещения продуктов, м2 – 1,4 
Размер полки – 650х530 мм 
Допустимая нагрузка на полку – 20кг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</si>
  <si>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Стол с моечной ванной 1000х600х850</t>
  </si>
  <si>
    <t xml:space="preserve">Длина, мм 100
Ширина, мм 600
Высота, мм 850                                                                                                   Описание
Профессиональный производственный стол с моечной ванной предназначен для переработки и хранения различного пищевого сырья, атакже для мытья посуды, продуктов, кухонного инвентаря, рук и т.д. 
Стол оборудован моечной ванной, расположенной с правой стороны 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
</t>
  </si>
  <si>
    <t>Общие характеристики
Тип
двухрычажный
Назначение
для кухни (мойки)
Покрытие
хром
Форма излива
традиционная
Конструкция
поворотный излив
Способ монтажа
горизонтальный
Количество монтажных отверстий 1
Присоединительный размер
1/2"
Тип подводки гибкая
Комплектация</t>
  </si>
  <si>
    <t>Столы для презентации 1800х600х850</t>
  </si>
  <si>
    <t>Технические характеристики 
Габаритные размеры:  
1800х600х850 мм
Материал столешницы:  
нержавеющая сталь AISI 304, ЛДСП
Материал каркаса:  
нержавеющая сталь AISI 304</t>
  </si>
  <si>
    <t>Стеллаж 4-х уровневый 1800х800х500</t>
  </si>
  <si>
    <t>Технические характеристики Стеллажа со сплошными полками  
Габаритные размеры:  
1800х800х500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</si>
  <si>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>Сотейник 
 вместимость 1,8 л
материал: нерж. сталь 
- теплораспределительное дно 
- удобная эргономичная ручка
 - для всех типов плит, в том числе индукционных.</t>
  </si>
  <si>
    <t>Параметры товара 
Состав нержавеющая сталь
Объем 2 л
Дно тройное дно
Эксплуатация 
Индукция подходит для индукционных плит</t>
  </si>
  <si>
    <t>Миниатюрные электронные весы с высокой точностью взвешивания 
Точность взвешивания: 0,01 г
Максимальная нагрузка: 500 г
Материал платформы: металл
Особенности: LCD дисплей с подсветкой</t>
  </si>
  <si>
    <t xml:space="preserve">Материал: дерево бук
Длина: 40 - 50 см
Диаметр: 5 см
Особенности ширина рабочей поверхности: не менее 25 см 
</t>
  </si>
  <si>
    <t>Характеристики:
Материал: Нержавеющая сталь
Предназначен для механической обработки продуктов.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</si>
</sst>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u/>
      <sz val="11"/>
      <color theme="10"/>
      <name val="Arial"/>
      <family val="2"/>
      <charset val="204"/>
    </font>
    <font>
      <sz val="8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3" fillId="0" borderId="19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top" wrapText="1"/>
    </xf>
    <xf numFmtId="0" fontId="10" fillId="0" borderId="0" xfId="1" applyFont="1"/>
    <xf numFmtId="0" fontId="16" fillId="5" borderId="19" xfId="0" applyFont="1" applyFill="1" applyBorder="1" applyAlignment="1">
      <alignment vertical="center" wrapText="1"/>
    </xf>
    <xf numFmtId="0" fontId="16" fillId="0" borderId="19" xfId="0" applyFont="1" applyBorder="1" applyAlignment="1">
      <alignment vertical="center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13" fillId="0" borderId="19" xfId="0" applyFont="1" applyBorder="1" applyAlignment="1">
      <alignment horizontal="left" vertical="top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19" xfId="0" applyFont="1" applyBorder="1" applyAlignment="1">
      <alignment wrapText="1"/>
    </xf>
    <xf numFmtId="0" fontId="19" fillId="0" borderId="19" xfId="0" applyFont="1" applyBorder="1" applyAlignment="1">
      <alignment horizontal="right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/>
    <xf numFmtId="0" fontId="11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1" fillId="0" borderId="6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9" xfId="1" applyFont="1" applyBorder="1" applyAlignment="1">
      <alignment vertical="center" wrapText="1"/>
    </xf>
    <xf numFmtId="0" fontId="11" fillId="0" borderId="5" xfId="1" applyFont="1" applyBorder="1"/>
    <xf numFmtId="0" fontId="11" fillId="0" borderId="1" xfId="1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 wrapText="1"/>
    </xf>
    <xf numFmtId="0" fontId="15" fillId="0" borderId="19" xfId="0" applyFont="1" applyBorder="1" applyAlignment="1">
      <alignment horizontal="left" vertical="center" wrapText="1"/>
    </xf>
    <xf numFmtId="0" fontId="13" fillId="0" borderId="19" xfId="1" applyFont="1" applyBorder="1" applyAlignment="1">
      <alignment horizontal="center" vertical="center"/>
    </xf>
    <xf numFmtId="0" fontId="11" fillId="0" borderId="19" xfId="0" applyFont="1" applyBorder="1" applyAlignment="1">
      <alignment horizontal="justify" vertical="center" wrapText="1"/>
    </xf>
    <xf numFmtId="0" fontId="13" fillId="0" borderId="19" xfId="2" applyFont="1" applyFill="1" applyBorder="1" applyAlignment="1">
      <alignment horizontal="justify" vertical="center" wrapText="1"/>
    </xf>
    <xf numFmtId="0" fontId="16" fillId="6" borderId="19" xfId="0" applyFont="1" applyFill="1" applyBorder="1" applyAlignment="1">
      <alignment horizontal="left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19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19" xfId="1" applyFont="1" applyBorder="1" applyAlignment="1">
      <alignment wrapText="1"/>
    </xf>
    <xf numFmtId="0" fontId="11" fillId="0" borderId="19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/>
    </xf>
    <xf numFmtId="0" fontId="13" fillId="0" borderId="1" xfId="1" applyFont="1" applyBorder="1"/>
    <xf numFmtId="0" fontId="2" fillId="0" borderId="5" xfId="1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left" vertical="center" wrapText="1"/>
    </xf>
    <xf numFmtId="0" fontId="11" fillId="0" borderId="2" xfId="1" applyFont="1" applyBorder="1" applyAlignment="1">
      <alignment vertical="center"/>
    </xf>
    <xf numFmtId="0" fontId="13" fillId="0" borderId="19" xfId="0" applyFont="1" applyBorder="1" applyAlignment="1">
      <alignment vertical="center" wrapText="1"/>
    </xf>
    <xf numFmtId="0" fontId="2" fillId="0" borderId="19" xfId="1" applyFont="1" applyBorder="1" applyAlignment="1">
      <alignment wrapText="1"/>
    </xf>
    <xf numFmtId="0" fontId="19" fillId="0" borderId="0" xfId="0" applyFont="1" applyAlignment="1">
      <alignment horizontal="center" vertical="center"/>
    </xf>
    <xf numFmtId="4" fontId="13" fillId="5" borderId="5" xfId="0" applyNumberFormat="1" applyFont="1" applyFill="1" applyBorder="1" applyAlignment="1">
      <alignment horizontal="center" vertical="center" wrapText="1"/>
    </xf>
    <xf numFmtId="0" fontId="11" fillId="11" borderId="19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/>
    </xf>
    <xf numFmtId="0" fontId="15" fillId="0" borderId="19" xfId="3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14" fillId="0" borderId="19" xfId="2" applyBorder="1" applyAlignment="1">
      <alignment horizontal="right" wrapText="1"/>
    </xf>
    <xf numFmtId="0" fontId="11" fillId="0" borderId="19" xfId="2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/>
    </xf>
    <xf numFmtId="0" fontId="13" fillId="0" borderId="19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2" fillId="0" borderId="20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/>
    </xf>
    <xf numFmtId="0" fontId="11" fillId="0" borderId="19" xfId="2" applyFont="1" applyFill="1" applyBorder="1" applyAlignment="1">
      <alignment horizontal="left" vertical="top" wrapText="1"/>
    </xf>
    <xf numFmtId="0" fontId="11" fillId="0" borderId="2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26" xfId="0" applyFont="1" applyBorder="1" applyAlignment="1">
      <alignment horizontal="justify" vertical="center" wrapText="1"/>
    </xf>
    <xf numFmtId="0" fontId="11" fillId="0" borderId="26" xfId="2" applyFont="1" applyFill="1" applyBorder="1" applyAlignment="1">
      <alignment horizontal="left" vertical="top" wrapText="1"/>
    </xf>
    <xf numFmtId="0" fontId="11" fillId="0" borderId="26" xfId="0" applyFont="1" applyFill="1" applyBorder="1" applyAlignment="1">
      <alignment vertical="center"/>
    </xf>
    <xf numFmtId="0" fontId="11" fillId="0" borderId="26" xfId="0" applyFont="1" applyFill="1" applyBorder="1" applyAlignment="1">
      <alignment vertical="center" wrapText="1"/>
    </xf>
    <xf numFmtId="0" fontId="11" fillId="0" borderId="19" xfId="2" applyFont="1" applyFill="1" applyBorder="1" applyAlignment="1">
      <alignment horizontal="left" vertical="center" wrapText="1"/>
    </xf>
    <xf numFmtId="0" fontId="11" fillId="11" borderId="26" xfId="0" applyFont="1" applyFill="1" applyBorder="1" applyAlignment="1">
      <alignment horizontal="left" vertical="center" wrapText="1"/>
    </xf>
    <xf numFmtId="0" fontId="15" fillId="0" borderId="26" xfId="3" applyFont="1" applyFill="1" applyBorder="1" applyAlignment="1">
      <alignment horizontal="left" vertical="center" wrapText="1"/>
    </xf>
    <xf numFmtId="0" fontId="11" fillId="0" borderId="26" xfId="0" applyFont="1" applyBorder="1" applyAlignment="1">
      <alignment vertical="center" wrapText="1"/>
    </xf>
    <xf numFmtId="0" fontId="11" fillId="0" borderId="20" xfId="1" applyFont="1" applyBorder="1" applyAlignment="1">
      <alignment horizontal="center" vertical="center" wrapText="1"/>
    </xf>
    <xf numFmtId="0" fontId="1" fillId="0" borderId="19" xfId="1" applyBorder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8" fillId="7" borderId="0" xfId="1" applyFont="1" applyFill="1" applyAlignment="1">
      <alignment horizontal="center" vertical="center" wrapText="1"/>
    </xf>
    <xf numFmtId="0" fontId="8" fillId="8" borderId="0" xfId="1" applyFont="1" applyFill="1" applyAlignment="1">
      <alignment horizontal="center"/>
    </xf>
    <xf numFmtId="0" fontId="8" fillId="7" borderId="0" xfId="1" applyFont="1" applyFill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5" fillId="2" borderId="21" xfId="1" applyFont="1" applyFill="1" applyBorder="1" applyAlignment="1">
      <alignment horizontal="center" vertical="center"/>
    </xf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5" fillId="9" borderId="18" xfId="1" applyFont="1" applyFill="1" applyBorder="1" applyAlignment="1">
      <alignment horizontal="center" vertical="center"/>
    </xf>
    <xf numFmtId="0" fontId="5" fillId="10" borderId="17" xfId="1" applyFont="1" applyFill="1" applyBorder="1" applyAlignment="1">
      <alignment horizontal="center"/>
    </xf>
    <xf numFmtId="0" fontId="5" fillId="10" borderId="5" xfId="1" applyFont="1" applyFill="1" applyBorder="1" applyAlignment="1">
      <alignment horizontal="center"/>
    </xf>
    <xf numFmtId="0" fontId="5" fillId="0" borderId="3" xfId="1" applyFont="1" applyBorder="1"/>
    <xf numFmtId="0" fontId="20" fillId="2" borderId="4" xfId="1" applyFont="1" applyFill="1" applyBorder="1" applyAlignment="1">
      <alignment horizontal="center" vertical="center"/>
    </xf>
    <xf numFmtId="0" fontId="20" fillId="0" borderId="3" xfId="1" applyFont="1" applyBorder="1"/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7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Гиперссылка 2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tatyna_lobas@mail.ru" TargetMode="External"/><Relationship Id="rId1" Type="http://schemas.openxmlformats.org/officeDocument/2006/relationships/hyperlink" Target="mailto:zhurba13101983@mail,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7"/>
  <sheetViews>
    <sheetView zoomScale="70" zoomScaleNormal="70" workbookViewId="0">
      <selection activeCell="F19" sqref="F19"/>
    </sheetView>
  </sheetViews>
  <sheetFormatPr defaultRowHeight="18.75"/>
  <cols>
    <col min="1" max="1" width="46.5703125" style="31" customWidth="1"/>
    <col min="2" max="2" width="90.5703125" style="32" customWidth="1"/>
  </cols>
  <sheetData>
    <row r="2" spans="1:2">
      <c r="B2" s="31"/>
    </row>
    <row r="3" spans="1:2">
      <c r="A3" s="33" t="s">
        <v>58</v>
      </c>
      <c r="B3" s="34" t="s">
        <v>169</v>
      </c>
    </row>
    <row r="4" spans="1:2" ht="37.5">
      <c r="A4" s="33" t="s">
        <v>79</v>
      </c>
      <c r="B4" s="34" t="s">
        <v>186</v>
      </c>
    </row>
    <row r="5" spans="1:2">
      <c r="A5" s="33" t="s">
        <v>57</v>
      </c>
      <c r="B5" s="34" t="s">
        <v>266</v>
      </c>
    </row>
    <row r="6" spans="1:2" ht="37.5">
      <c r="A6" s="33" t="s">
        <v>68</v>
      </c>
      <c r="B6" s="34" t="s">
        <v>267</v>
      </c>
    </row>
    <row r="7" spans="1:2">
      <c r="A7" s="33" t="s">
        <v>80</v>
      </c>
      <c r="B7" s="34" t="s">
        <v>268</v>
      </c>
    </row>
    <row r="8" spans="1:2">
      <c r="A8" s="33" t="s">
        <v>59</v>
      </c>
      <c r="B8" s="34" t="s">
        <v>269</v>
      </c>
    </row>
    <row r="9" spans="1:2">
      <c r="A9" s="33" t="s">
        <v>60</v>
      </c>
      <c r="B9" s="34" t="s">
        <v>270</v>
      </c>
    </row>
    <row r="10" spans="1:2">
      <c r="A10" s="33" t="s">
        <v>66</v>
      </c>
      <c r="B10" s="90" t="s">
        <v>271</v>
      </c>
    </row>
    <row r="11" spans="1:2">
      <c r="A11" s="33" t="s">
        <v>61</v>
      </c>
      <c r="B11" s="34" t="s">
        <v>272</v>
      </c>
    </row>
    <row r="12" spans="1:2">
      <c r="A12" s="33" t="s">
        <v>62</v>
      </c>
      <c r="B12" s="34" t="s">
        <v>273</v>
      </c>
    </row>
    <row r="13" spans="1:2">
      <c r="A13" s="33" t="s">
        <v>67</v>
      </c>
      <c r="B13" s="90" t="s">
        <v>274</v>
      </c>
    </row>
    <row r="14" spans="1:2">
      <c r="A14" s="33" t="s">
        <v>63</v>
      </c>
      <c r="B14" s="34" t="s">
        <v>275</v>
      </c>
    </row>
    <row r="15" spans="1:2">
      <c r="A15" s="33" t="s">
        <v>64</v>
      </c>
      <c r="B15" s="34">
        <v>10</v>
      </c>
    </row>
    <row r="16" spans="1:2">
      <c r="A16" s="33" t="s">
        <v>65</v>
      </c>
      <c r="B16" s="34">
        <v>5</v>
      </c>
    </row>
    <row r="17" spans="1:2">
      <c r="A17" s="33" t="s">
        <v>81</v>
      </c>
      <c r="B17" s="34">
        <v>14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5"/>
  <sheetViews>
    <sheetView topLeftCell="A106" workbookViewId="0">
      <selection activeCell="G114" sqref="G114"/>
    </sheetView>
  </sheetViews>
  <sheetFormatPr defaultColWidth="14.42578125" defaultRowHeight="15"/>
  <cols>
    <col min="1" max="1" width="5.140625" style="39" customWidth="1"/>
    <col min="2" max="2" width="52" style="28" customWidth="1"/>
    <col min="3" max="3" width="30.85546875" style="28" customWidth="1"/>
    <col min="4" max="4" width="22" style="28" customWidth="1"/>
    <col min="5" max="5" width="15.42578125" style="28" customWidth="1"/>
    <col min="6" max="6" width="19.7109375" style="28" bestFit="1" customWidth="1"/>
    <col min="7" max="7" width="14.42578125" style="28" customWidth="1"/>
    <col min="8" max="8" width="25" style="28" bestFit="1" customWidth="1"/>
    <col min="9" max="11" width="8.7109375" style="1" customWidth="1"/>
    <col min="12" max="16384" width="14.42578125" style="1"/>
  </cols>
  <sheetData>
    <row r="1" spans="1:10">
      <c r="A1" s="114" t="s">
        <v>19</v>
      </c>
      <c r="B1" s="115"/>
      <c r="C1" s="115"/>
      <c r="D1" s="115"/>
      <c r="E1" s="115"/>
      <c r="F1" s="115"/>
      <c r="G1" s="115"/>
      <c r="H1" s="115"/>
    </row>
    <row r="2" spans="1:10" ht="20.25">
      <c r="A2" s="117" t="s">
        <v>77</v>
      </c>
      <c r="B2" s="117"/>
      <c r="C2" s="117"/>
      <c r="D2" s="117"/>
      <c r="E2" s="117"/>
      <c r="F2" s="117"/>
      <c r="G2" s="117"/>
      <c r="H2" s="117"/>
    </row>
    <row r="3" spans="1:10" ht="20.25">
      <c r="A3" s="118" t="str">
        <f>'Информация о Чемпионате'!B4</f>
        <v>Региональный этап Чемпионата по профессиональному мастерству "Профессионалы"</v>
      </c>
      <c r="B3" s="118"/>
      <c r="C3" s="118"/>
      <c r="D3" s="118"/>
      <c r="E3" s="118"/>
      <c r="F3" s="118"/>
      <c r="G3" s="118"/>
      <c r="H3" s="118"/>
      <c r="I3" s="29"/>
      <c r="J3" s="29"/>
    </row>
    <row r="4" spans="1:10" ht="20.25">
      <c r="A4" s="117" t="s">
        <v>78</v>
      </c>
      <c r="B4" s="117"/>
      <c r="C4" s="117"/>
      <c r="D4" s="117"/>
      <c r="E4" s="117"/>
      <c r="F4" s="117"/>
      <c r="G4" s="117"/>
      <c r="H4" s="117"/>
    </row>
    <row r="5" spans="1:10" ht="20.25">
      <c r="A5" s="116" t="s">
        <v>169</v>
      </c>
      <c r="B5" s="116"/>
      <c r="C5" s="116"/>
      <c r="D5" s="116"/>
      <c r="E5" s="116"/>
      <c r="F5" s="116"/>
      <c r="G5" s="116"/>
      <c r="H5" s="116"/>
    </row>
    <row r="6" spans="1:10">
      <c r="A6" s="112" t="s">
        <v>21</v>
      </c>
      <c r="B6" s="115"/>
      <c r="C6" s="115"/>
      <c r="D6" s="115"/>
      <c r="E6" s="115"/>
      <c r="F6" s="115"/>
      <c r="G6" s="115"/>
      <c r="H6" s="115"/>
    </row>
    <row r="7" spans="1:10" ht="15.75">
      <c r="A7" s="112" t="s">
        <v>74</v>
      </c>
      <c r="B7" s="112"/>
      <c r="C7" s="113" t="str">
        <f>'Информация о Чемпионате'!B5</f>
        <v>Алтайский край</v>
      </c>
      <c r="D7" s="113"/>
      <c r="E7" s="113"/>
      <c r="F7" s="113"/>
      <c r="G7" s="113"/>
      <c r="H7" s="113"/>
    </row>
    <row r="8" spans="1:10" ht="15.75">
      <c r="A8" s="112" t="s">
        <v>76</v>
      </c>
      <c r="B8" s="112"/>
      <c r="C8" s="112"/>
      <c r="D8" s="113" t="str">
        <f>'Информация о Чемпионате'!B6</f>
        <v>КГБПОУ "Алтайская академия гостеприимства"</v>
      </c>
      <c r="E8" s="113"/>
      <c r="F8" s="113"/>
      <c r="G8" s="113"/>
      <c r="H8" s="113"/>
    </row>
    <row r="9" spans="1:10" ht="15.75">
      <c r="A9" s="112" t="s">
        <v>69</v>
      </c>
      <c r="B9" s="112"/>
      <c r="C9" s="112" t="str">
        <f>'Информация о Чемпионате'!B7</f>
        <v>Алтайский край, г.Барнаул, ул. Юрина, 205</v>
      </c>
      <c r="D9" s="112"/>
      <c r="E9" s="112"/>
      <c r="F9" s="112"/>
      <c r="G9" s="112"/>
      <c r="H9" s="112"/>
    </row>
    <row r="10" spans="1:10" ht="15.75">
      <c r="A10" s="112" t="s">
        <v>73</v>
      </c>
      <c r="B10" s="112"/>
      <c r="C10" s="112" t="str">
        <f>'Информация о Чемпионате'!B9</f>
        <v>Романас Анастасия Александровна</v>
      </c>
      <c r="D10" s="112"/>
      <c r="E10" s="112" t="str">
        <f>'Информация о Чемпионате'!B10</f>
        <v>zhurba13101983@mail,ru</v>
      </c>
      <c r="F10" s="112"/>
      <c r="G10" s="112" t="str">
        <f>'Информация о Чемпионате'!B11</f>
        <v>8(913)220-33-24</v>
      </c>
      <c r="H10" s="112"/>
    </row>
    <row r="11" spans="1:10" ht="15.75">
      <c r="A11" s="112" t="s">
        <v>72</v>
      </c>
      <c r="B11" s="112"/>
      <c r="C11" s="112" t="str">
        <f>'Информация о Чемпионате'!B12</f>
        <v>Тищенко Татьяна Генадьевна</v>
      </c>
      <c r="D11" s="112"/>
      <c r="E11" s="112" t="str">
        <f>'Информация о Чемпионате'!B13</f>
        <v>tatyna_lobas@mail.ru</v>
      </c>
      <c r="F11" s="112"/>
      <c r="G11" s="112" t="str">
        <f>'Информация о Чемпионате'!B14</f>
        <v>8(960)945-67-89</v>
      </c>
      <c r="H11" s="112"/>
    </row>
    <row r="12" spans="1:10" ht="15.75">
      <c r="A12" s="112" t="s">
        <v>71</v>
      </c>
      <c r="B12" s="112"/>
      <c r="C12" s="112">
        <f>'Информация о Чемпионате'!B17</f>
        <v>14</v>
      </c>
      <c r="D12" s="112"/>
      <c r="E12" s="112"/>
      <c r="F12" s="112"/>
      <c r="G12" s="112"/>
      <c r="H12" s="112"/>
    </row>
    <row r="13" spans="1:10" ht="15.75">
      <c r="A13" s="112" t="s">
        <v>55</v>
      </c>
      <c r="B13" s="112"/>
      <c r="C13" s="112">
        <f>'Информация о Чемпионате'!B15</f>
        <v>10</v>
      </c>
      <c r="D13" s="112"/>
      <c r="E13" s="112"/>
      <c r="F13" s="112"/>
      <c r="G13" s="112"/>
      <c r="H13" s="112"/>
    </row>
    <row r="14" spans="1:10" ht="15.75">
      <c r="A14" s="112" t="s">
        <v>56</v>
      </c>
      <c r="B14" s="112"/>
      <c r="C14" s="112">
        <f>'Информация о Чемпионате'!B16</f>
        <v>5</v>
      </c>
      <c r="D14" s="112"/>
      <c r="E14" s="112"/>
      <c r="F14" s="112"/>
      <c r="G14" s="112"/>
      <c r="H14" s="112"/>
    </row>
    <row r="15" spans="1:10" ht="15.75">
      <c r="A15" s="112" t="s">
        <v>70</v>
      </c>
      <c r="B15" s="112"/>
      <c r="C15" s="112" t="str">
        <f>'Информация о Чемпионате'!B8</f>
        <v>09.03.-14.03.2025гг.</v>
      </c>
      <c r="D15" s="112"/>
      <c r="E15" s="112"/>
      <c r="F15" s="112"/>
      <c r="G15" s="112"/>
      <c r="H15" s="112"/>
    </row>
    <row r="16" spans="1:10" ht="21" thickBot="1">
      <c r="A16" s="119" t="s">
        <v>52</v>
      </c>
      <c r="B16" s="120"/>
      <c r="C16" s="120"/>
      <c r="D16" s="120"/>
      <c r="E16" s="120"/>
      <c r="F16" s="120"/>
      <c r="G16" s="120"/>
      <c r="H16" s="121"/>
    </row>
    <row r="17" spans="1:8">
      <c r="A17" s="122" t="s">
        <v>15</v>
      </c>
      <c r="B17" s="123"/>
      <c r="C17" s="123"/>
      <c r="D17" s="123"/>
      <c r="E17" s="123"/>
      <c r="F17" s="123"/>
      <c r="G17" s="123"/>
      <c r="H17" s="124"/>
    </row>
    <row r="18" spans="1:8">
      <c r="A18" s="125" t="s">
        <v>282</v>
      </c>
      <c r="B18" s="115"/>
      <c r="C18" s="115"/>
      <c r="D18" s="115"/>
      <c r="E18" s="115"/>
      <c r="F18" s="115"/>
      <c r="G18" s="115"/>
      <c r="H18" s="126"/>
    </row>
    <row r="19" spans="1:8">
      <c r="A19" s="125" t="s">
        <v>83</v>
      </c>
      <c r="B19" s="115"/>
      <c r="C19" s="115"/>
      <c r="D19" s="115"/>
      <c r="E19" s="115"/>
      <c r="F19" s="115"/>
      <c r="G19" s="115"/>
      <c r="H19" s="126"/>
    </row>
    <row r="20" spans="1:8">
      <c r="A20" s="125" t="s">
        <v>14</v>
      </c>
      <c r="B20" s="115"/>
      <c r="C20" s="115"/>
      <c r="D20" s="115"/>
      <c r="E20" s="115"/>
      <c r="F20" s="115"/>
      <c r="G20" s="115"/>
      <c r="H20" s="126"/>
    </row>
    <row r="21" spans="1:8">
      <c r="A21" s="125" t="s">
        <v>167</v>
      </c>
      <c r="B21" s="115"/>
      <c r="C21" s="115"/>
      <c r="D21" s="115"/>
      <c r="E21" s="115"/>
      <c r="F21" s="115"/>
      <c r="G21" s="115"/>
      <c r="H21" s="126"/>
    </row>
    <row r="22" spans="1:8">
      <c r="A22" s="125" t="s">
        <v>84</v>
      </c>
      <c r="B22" s="115"/>
      <c r="C22" s="115"/>
      <c r="D22" s="115"/>
      <c r="E22" s="115"/>
      <c r="F22" s="115"/>
      <c r="G22" s="115"/>
      <c r="H22" s="126"/>
    </row>
    <row r="23" spans="1:8">
      <c r="A23" s="125" t="s">
        <v>82</v>
      </c>
      <c r="B23" s="115"/>
      <c r="C23" s="115"/>
      <c r="D23" s="115"/>
      <c r="E23" s="115"/>
      <c r="F23" s="115"/>
      <c r="G23" s="115"/>
      <c r="H23" s="126"/>
    </row>
    <row r="24" spans="1:8">
      <c r="A24" s="125" t="s">
        <v>85</v>
      </c>
      <c r="B24" s="115"/>
      <c r="C24" s="115"/>
      <c r="D24" s="115"/>
      <c r="E24" s="115"/>
      <c r="F24" s="115"/>
      <c r="G24" s="115"/>
      <c r="H24" s="126"/>
    </row>
    <row r="25" spans="1:8" ht="15.75" thickBot="1">
      <c r="A25" s="127" t="s">
        <v>75</v>
      </c>
      <c r="B25" s="128"/>
      <c r="C25" s="128"/>
      <c r="D25" s="128"/>
      <c r="E25" s="128"/>
      <c r="F25" s="128"/>
      <c r="G25" s="128"/>
      <c r="H25" s="129"/>
    </row>
    <row r="26" spans="1:8" ht="51">
      <c r="A26" s="62" t="s">
        <v>11</v>
      </c>
      <c r="B26" s="47" t="s">
        <v>10</v>
      </c>
      <c r="C26" s="47" t="s">
        <v>9</v>
      </c>
      <c r="D26" s="62" t="s">
        <v>8</v>
      </c>
      <c r="E26" s="62" t="s">
        <v>7</v>
      </c>
      <c r="F26" s="62" t="s">
        <v>6</v>
      </c>
      <c r="G26" s="62" t="s">
        <v>5</v>
      </c>
      <c r="H26" s="62" t="s">
        <v>20</v>
      </c>
    </row>
    <row r="27" spans="1:8">
      <c r="A27" s="43">
        <v>1</v>
      </c>
      <c r="B27" s="50" t="s">
        <v>90</v>
      </c>
      <c r="C27" s="63" t="s">
        <v>276</v>
      </c>
      <c r="D27" s="64" t="s">
        <v>17</v>
      </c>
      <c r="E27" s="64">
        <v>2</v>
      </c>
      <c r="F27" s="64" t="s">
        <v>0</v>
      </c>
      <c r="G27" s="64">
        <v>2</v>
      </c>
      <c r="H27" s="46"/>
    </row>
    <row r="28" spans="1:8" ht="38.25">
      <c r="A28" s="43">
        <v>2</v>
      </c>
      <c r="B28" s="50" t="s">
        <v>187</v>
      </c>
      <c r="C28" s="50" t="s">
        <v>277</v>
      </c>
      <c r="D28" s="59" t="s">
        <v>91</v>
      </c>
      <c r="E28" s="59">
        <v>10</v>
      </c>
      <c r="F28" s="59" t="s">
        <v>50</v>
      </c>
      <c r="G28" s="59">
        <v>10</v>
      </c>
      <c r="H28" s="46"/>
    </row>
    <row r="29" spans="1:8" ht="25.5">
      <c r="A29" s="43">
        <v>3</v>
      </c>
      <c r="B29" s="50" t="s">
        <v>42</v>
      </c>
      <c r="C29" s="50" t="s">
        <v>188</v>
      </c>
      <c r="D29" s="59" t="s">
        <v>91</v>
      </c>
      <c r="E29" s="59">
        <v>15</v>
      </c>
      <c r="F29" s="59" t="s">
        <v>92</v>
      </c>
      <c r="G29" s="59">
        <v>15</v>
      </c>
      <c r="H29" s="46"/>
    </row>
    <row r="30" spans="1:8" ht="25.5">
      <c r="A30" s="43">
        <v>4</v>
      </c>
      <c r="B30" s="50" t="s">
        <v>189</v>
      </c>
      <c r="C30" s="50" t="s">
        <v>190</v>
      </c>
      <c r="D30" s="59" t="s">
        <v>91</v>
      </c>
      <c r="E30" s="59">
        <v>1</v>
      </c>
      <c r="F30" s="59" t="s">
        <v>92</v>
      </c>
      <c r="G30" s="59">
        <v>1</v>
      </c>
      <c r="H30" s="46"/>
    </row>
    <row r="31" spans="1:8" ht="25.5">
      <c r="A31" s="43">
        <v>5</v>
      </c>
      <c r="B31" s="50" t="s">
        <v>45</v>
      </c>
      <c r="C31" s="50" t="s">
        <v>191</v>
      </c>
      <c r="D31" s="59" t="s">
        <v>91</v>
      </c>
      <c r="E31" s="59">
        <v>5</v>
      </c>
      <c r="F31" s="59" t="s">
        <v>0</v>
      </c>
      <c r="G31" s="59">
        <v>5</v>
      </c>
      <c r="H31" s="46"/>
    </row>
    <row r="32" spans="1:8" ht="25.5">
      <c r="A32" s="43">
        <v>6</v>
      </c>
      <c r="B32" s="50" t="s">
        <v>192</v>
      </c>
      <c r="C32" s="50" t="s">
        <v>194</v>
      </c>
      <c r="D32" s="59" t="s">
        <v>91</v>
      </c>
      <c r="E32" s="59">
        <v>1</v>
      </c>
      <c r="F32" s="59" t="s">
        <v>0</v>
      </c>
      <c r="G32" s="59">
        <v>1</v>
      </c>
      <c r="H32" s="46"/>
    </row>
    <row r="33" spans="1:8" ht="25.5">
      <c r="A33" s="43">
        <v>7</v>
      </c>
      <c r="B33" s="50" t="s">
        <v>197</v>
      </c>
      <c r="C33" s="50" t="s">
        <v>198</v>
      </c>
      <c r="D33" s="59" t="s">
        <v>91</v>
      </c>
      <c r="E33" s="59">
        <v>1</v>
      </c>
      <c r="F33" s="59" t="s">
        <v>51</v>
      </c>
      <c r="G33" s="59">
        <v>1</v>
      </c>
      <c r="H33" s="46"/>
    </row>
    <row r="34" spans="1:8" ht="25.5">
      <c r="A34" s="43">
        <v>8</v>
      </c>
      <c r="B34" s="50" t="s">
        <v>93</v>
      </c>
      <c r="C34" s="50" t="s">
        <v>193</v>
      </c>
      <c r="D34" s="59" t="s">
        <v>91</v>
      </c>
      <c r="E34" s="59">
        <v>1</v>
      </c>
      <c r="F34" s="59" t="s">
        <v>0</v>
      </c>
      <c r="G34" s="59">
        <v>1</v>
      </c>
      <c r="H34" s="46"/>
    </row>
    <row r="35" spans="1:8" ht="25.5">
      <c r="A35" s="43">
        <v>9</v>
      </c>
      <c r="B35" s="50" t="s">
        <v>195</v>
      </c>
      <c r="C35" s="50" t="s">
        <v>196</v>
      </c>
      <c r="D35" s="59" t="s">
        <v>91</v>
      </c>
      <c r="E35" s="59">
        <v>1</v>
      </c>
      <c r="F35" s="59" t="s">
        <v>0</v>
      </c>
      <c r="G35" s="59">
        <v>1</v>
      </c>
      <c r="H35" s="46"/>
    </row>
    <row r="36" spans="1:8" ht="25.5">
      <c r="A36" s="43">
        <v>10</v>
      </c>
      <c r="B36" s="50" t="s">
        <v>199</v>
      </c>
      <c r="C36" s="50" t="s">
        <v>200</v>
      </c>
      <c r="D36" s="59" t="s">
        <v>91</v>
      </c>
      <c r="E36" s="59">
        <v>6</v>
      </c>
      <c r="F36" s="59" t="s">
        <v>0</v>
      </c>
      <c r="G36" s="59">
        <v>6</v>
      </c>
      <c r="H36" s="46"/>
    </row>
    <row r="37" spans="1:8" ht="21" thickBot="1">
      <c r="A37" s="130" t="s">
        <v>53</v>
      </c>
      <c r="B37" s="131"/>
      <c r="C37" s="131"/>
      <c r="D37" s="131"/>
      <c r="E37" s="131"/>
      <c r="F37" s="131"/>
      <c r="G37" s="131"/>
      <c r="H37" s="131"/>
    </row>
    <row r="38" spans="1:8">
      <c r="A38" s="122" t="s">
        <v>15</v>
      </c>
      <c r="B38" s="123"/>
      <c r="C38" s="123"/>
      <c r="D38" s="123"/>
      <c r="E38" s="123"/>
      <c r="F38" s="123"/>
      <c r="G38" s="123"/>
      <c r="H38" s="124"/>
    </row>
    <row r="39" spans="1:8">
      <c r="A39" s="125" t="s">
        <v>281</v>
      </c>
      <c r="B39" s="115"/>
      <c r="C39" s="115"/>
      <c r="D39" s="115"/>
      <c r="E39" s="115"/>
      <c r="F39" s="115"/>
      <c r="G39" s="115"/>
      <c r="H39" s="126"/>
    </row>
    <row r="40" spans="1:8">
      <c r="A40" s="125" t="s">
        <v>86</v>
      </c>
      <c r="B40" s="115"/>
      <c r="C40" s="115"/>
      <c r="D40" s="115"/>
      <c r="E40" s="115"/>
      <c r="F40" s="115"/>
      <c r="G40" s="115"/>
      <c r="H40" s="126"/>
    </row>
    <row r="41" spans="1:8">
      <c r="A41" s="125" t="s">
        <v>14</v>
      </c>
      <c r="B41" s="115"/>
      <c r="C41" s="115"/>
      <c r="D41" s="115"/>
      <c r="E41" s="115"/>
      <c r="F41" s="115"/>
      <c r="G41" s="115"/>
      <c r="H41" s="126"/>
    </row>
    <row r="42" spans="1:8" ht="15" customHeight="1">
      <c r="A42" s="125" t="s">
        <v>102</v>
      </c>
      <c r="B42" s="115"/>
      <c r="C42" s="115"/>
      <c r="D42" s="115"/>
      <c r="E42" s="115"/>
      <c r="F42" s="115"/>
      <c r="G42" s="115"/>
      <c r="H42" s="126"/>
    </row>
    <row r="43" spans="1:8">
      <c r="A43" s="125" t="s">
        <v>84</v>
      </c>
      <c r="B43" s="115"/>
      <c r="C43" s="115"/>
      <c r="D43" s="115"/>
      <c r="E43" s="115"/>
      <c r="F43" s="115"/>
      <c r="G43" s="115"/>
      <c r="H43" s="126"/>
    </row>
    <row r="44" spans="1:8">
      <c r="A44" s="125" t="s">
        <v>82</v>
      </c>
      <c r="B44" s="115"/>
      <c r="C44" s="115"/>
      <c r="D44" s="115"/>
      <c r="E44" s="115"/>
      <c r="F44" s="115"/>
      <c r="G44" s="115"/>
      <c r="H44" s="126"/>
    </row>
    <row r="45" spans="1:8">
      <c r="A45" s="132" t="s">
        <v>30</v>
      </c>
      <c r="B45" s="133"/>
      <c r="C45" s="133"/>
      <c r="D45" s="133"/>
      <c r="E45" s="133"/>
      <c r="F45" s="133"/>
      <c r="G45" s="133"/>
      <c r="H45" s="134"/>
    </row>
    <row r="46" spans="1:8">
      <c r="A46" s="132" t="s">
        <v>31</v>
      </c>
      <c r="B46" s="133"/>
      <c r="C46" s="133"/>
      <c r="D46" s="133"/>
      <c r="E46" s="133"/>
      <c r="F46" s="133"/>
      <c r="G46" s="133"/>
      <c r="H46" s="134"/>
    </row>
    <row r="47" spans="1:8" ht="51">
      <c r="A47" s="59" t="s">
        <v>11</v>
      </c>
      <c r="B47" s="59" t="s">
        <v>10</v>
      </c>
      <c r="C47" s="59" t="s">
        <v>9</v>
      </c>
      <c r="D47" s="59" t="s">
        <v>8</v>
      </c>
      <c r="E47" s="59" t="s">
        <v>7</v>
      </c>
      <c r="F47" s="59" t="s">
        <v>6</v>
      </c>
      <c r="G47" s="59" t="s">
        <v>5</v>
      </c>
      <c r="H47" s="59" t="s">
        <v>20</v>
      </c>
    </row>
    <row r="48" spans="1:8" ht="38.25">
      <c r="A48" s="59">
        <v>1</v>
      </c>
      <c r="B48" s="60" t="s">
        <v>22</v>
      </c>
      <c r="C48" s="60" t="s">
        <v>280</v>
      </c>
      <c r="D48" s="59" t="s">
        <v>12</v>
      </c>
      <c r="E48" s="59">
        <v>1</v>
      </c>
      <c r="F48" s="59" t="s">
        <v>0</v>
      </c>
      <c r="G48" s="59">
        <v>1</v>
      </c>
      <c r="H48" s="61"/>
    </row>
    <row r="49" spans="1:8" ht="38.25">
      <c r="A49" s="59">
        <v>2</v>
      </c>
      <c r="B49" s="60" t="s">
        <v>94</v>
      </c>
      <c r="C49" s="60" t="s">
        <v>278</v>
      </c>
      <c r="D49" s="59" t="s">
        <v>12</v>
      </c>
      <c r="E49" s="59">
        <v>1</v>
      </c>
      <c r="F49" s="59" t="s">
        <v>0</v>
      </c>
      <c r="G49" s="59">
        <v>2</v>
      </c>
      <c r="H49" s="61"/>
    </row>
    <row r="50" spans="1:8" ht="38.25">
      <c r="A50" s="59">
        <v>3</v>
      </c>
      <c r="B50" s="60" t="s">
        <v>18</v>
      </c>
      <c r="C50" s="60" t="s">
        <v>278</v>
      </c>
      <c r="D50" s="59" t="s">
        <v>12</v>
      </c>
      <c r="E50" s="59">
        <v>1</v>
      </c>
      <c r="F50" s="59" t="s">
        <v>0</v>
      </c>
      <c r="G50" s="59">
        <v>5</v>
      </c>
      <c r="H50" s="61"/>
    </row>
    <row r="51" spans="1:8" ht="38.25">
      <c r="A51" s="59">
        <v>4</v>
      </c>
      <c r="B51" s="50" t="s">
        <v>23</v>
      </c>
      <c r="C51" s="60" t="s">
        <v>279</v>
      </c>
      <c r="D51" s="59" t="s">
        <v>12</v>
      </c>
      <c r="E51" s="59">
        <v>1</v>
      </c>
      <c r="F51" s="59" t="s">
        <v>0</v>
      </c>
      <c r="G51" s="59">
        <v>1</v>
      </c>
      <c r="H51" s="61"/>
    </row>
    <row r="52" spans="1:8" ht="21" thickBot="1">
      <c r="A52" s="135" t="s">
        <v>54</v>
      </c>
      <c r="B52" s="115"/>
      <c r="C52" s="115"/>
      <c r="D52" s="115"/>
      <c r="E52" s="115"/>
      <c r="F52" s="115"/>
      <c r="G52" s="115"/>
      <c r="H52" s="115"/>
    </row>
    <row r="53" spans="1:8">
      <c r="A53" s="122" t="s">
        <v>15</v>
      </c>
      <c r="B53" s="123"/>
      <c r="C53" s="123"/>
      <c r="D53" s="123"/>
      <c r="E53" s="123"/>
      <c r="F53" s="123"/>
      <c r="G53" s="123"/>
      <c r="H53" s="124"/>
    </row>
    <row r="54" spans="1:8">
      <c r="A54" s="125" t="s">
        <v>283</v>
      </c>
      <c r="B54" s="115"/>
      <c r="C54" s="115"/>
      <c r="D54" s="115"/>
      <c r="E54" s="115"/>
      <c r="F54" s="115"/>
      <c r="G54" s="115"/>
      <c r="H54" s="126"/>
    </row>
    <row r="55" spans="1:8">
      <c r="A55" s="125" t="s">
        <v>86</v>
      </c>
      <c r="B55" s="115"/>
      <c r="C55" s="115"/>
      <c r="D55" s="115"/>
      <c r="E55" s="115"/>
      <c r="F55" s="115"/>
      <c r="G55" s="115"/>
      <c r="H55" s="126"/>
    </row>
    <row r="56" spans="1:8">
      <c r="A56" s="125" t="s">
        <v>284</v>
      </c>
      <c r="B56" s="115"/>
      <c r="C56" s="115"/>
      <c r="D56" s="115"/>
      <c r="E56" s="115"/>
      <c r="F56" s="115"/>
      <c r="G56" s="115"/>
      <c r="H56" s="126"/>
    </row>
    <row r="57" spans="1:8">
      <c r="A57" s="125" t="s">
        <v>102</v>
      </c>
      <c r="B57" s="115"/>
      <c r="C57" s="115"/>
      <c r="D57" s="115"/>
      <c r="E57" s="115"/>
      <c r="F57" s="115"/>
      <c r="G57" s="115"/>
      <c r="H57" s="126"/>
    </row>
    <row r="58" spans="1:8">
      <c r="A58" s="125" t="s">
        <v>84</v>
      </c>
      <c r="B58" s="115"/>
      <c r="C58" s="115"/>
      <c r="D58" s="115"/>
      <c r="E58" s="115"/>
      <c r="F58" s="115"/>
      <c r="G58" s="115"/>
      <c r="H58" s="126"/>
    </row>
    <row r="59" spans="1:8">
      <c r="A59" s="125" t="s">
        <v>82</v>
      </c>
      <c r="B59" s="115"/>
      <c r="C59" s="115"/>
      <c r="D59" s="115"/>
      <c r="E59" s="115"/>
      <c r="F59" s="115"/>
      <c r="G59" s="115"/>
      <c r="H59" s="126"/>
    </row>
    <row r="60" spans="1:8">
      <c r="A60" s="132" t="s">
        <v>30</v>
      </c>
      <c r="B60" s="133"/>
      <c r="C60" s="133"/>
      <c r="D60" s="133"/>
      <c r="E60" s="133"/>
      <c r="F60" s="133"/>
      <c r="G60" s="133"/>
      <c r="H60" s="134"/>
    </row>
    <row r="61" spans="1:8" ht="15.75" thickBot="1">
      <c r="A61" s="136" t="s">
        <v>31</v>
      </c>
      <c r="B61" s="137"/>
      <c r="C61" s="137"/>
      <c r="D61" s="137"/>
      <c r="E61" s="137"/>
      <c r="F61" s="137"/>
      <c r="G61" s="137"/>
      <c r="H61" s="138"/>
    </row>
    <row r="62" spans="1:8" ht="51">
      <c r="A62" s="40" t="s">
        <v>11</v>
      </c>
      <c r="B62" s="40" t="s">
        <v>10</v>
      </c>
      <c r="C62" s="47" t="s">
        <v>9</v>
      </c>
      <c r="D62" s="48" t="s">
        <v>8</v>
      </c>
      <c r="E62" s="48" t="s">
        <v>7</v>
      </c>
      <c r="F62" s="48" t="s">
        <v>6</v>
      </c>
      <c r="G62" s="48" t="s">
        <v>5</v>
      </c>
      <c r="H62" s="40" t="s">
        <v>20</v>
      </c>
    </row>
    <row r="63" spans="1:8" ht="14.25" customHeight="1">
      <c r="A63" s="38">
        <v>1</v>
      </c>
      <c r="B63" s="49" t="s">
        <v>95</v>
      </c>
      <c r="C63" s="49" t="s">
        <v>286</v>
      </c>
      <c r="D63" s="43" t="s">
        <v>12</v>
      </c>
      <c r="E63" s="43">
        <v>1</v>
      </c>
      <c r="F63" s="43" t="s">
        <v>0</v>
      </c>
      <c r="G63" s="43">
        <v>1</v>
      </c>
      <c r="H63" s="51"/>
    </row>
    <row r="64" spans="1:8">
      <c r="A64" s="38">
        <v>2</v>
      </c>
      <c r="B64" s="49" t="s">
        <v>96</v>
      </c>
      <c r="C64" s="60" t="s">
        <v>201</v>
      </c>
      <c r="D64" s="43" t="s">
        <v>12</v>
      </c>
      <c r="E64" s="43">
        <v>5</v>
      </c>
      <c r="F64" s="43" t="s">
        <v>0</v>
      </c>
      <c r="G64" s="43">
        <v>5</v>
      </c>
      <c r="H64" s="51"/>
    </row>
    <row r="65" spans="1:8">
      <c r="A65" s="38">
        <v>3</v>
      </c>
      <c r="B65" s="49" t="s">
        <v>32</v>
      </c>
      <c r="C65" s="60" t="s">
        <v>201</v>
      </c>
      <c r="D65" s="43" t="s">
        <v>12</v>
      </c>
      <c r="E65" s="43">
        <v>10</v>
      </c>
      <c r="F65" s="43" t="s">
        <v>0</v>
      </c>
      <c r="G65" s="43">
        <v>10</v>
      </c>
      <c r="H65" s="51"/>
    </row>
    <row r="66" spans="1:8" ht="102">
      <c r="A66" s="38">
        <v>4</v>
      </c>
      <c r="B66" s="49" t="s">
        <v>97</v>
      </c>
      <c r="C66" s="52" t="s">
        <v>285</v>
      </c>
      <c r="D66" s="43" t="s">
        <v>12</v>
      </c>
      <c r="E66" s="43">
        <v>1</v>
      </c>
      <c r="F66" s="43" t="s">
        <v>0</v>
      </c>
      <c r="G66" s="43">
        <v>1</v>
      </c>
      <c r="H66" s="51"/>
    </row>
    <row r="67" spans="1:8" ht="63.75">
      <c r="A67" s="38">
        <v>5</v>
      </c>
      <c r="B67" s="49" t="s">
        <v>202</v>
      </c>
      <c r="C67" s="91" t="s">
        <v>287</v>
      </c>
      <c r="D67" s="43" t="s">
        <v>98</v>
      </c>
      <c r="E67" s="43">
        <v>1</v>
      </c>
      <c r="F67" s="43" t="s">
        <v>0</v>
      </c>
      <c r="G67" s="43">
        <v>1</v>
      </c>
      <c r="H67" s="51"/>
    </row>
    <row r="68" spans="1:8" ht="38.25">
      <c r="A68" s="38">
        <v>6</v>
      </c>
      <c r="B68" s="49" t="s">
        <v>289</v>
      </c>
      <c r="C68" s="82" t="s">
        <v>288</v>
      </c>
      <c r="D68" s="43" t="s">
        <v>98</v>
      </c>
      <c r="E68" s="43">
        <v>1</v>
      </c>
      <c r="F68" s="43" t="s">
        <v>0</v>
      </c>
      <c r="G68" s="43">
        <v>1</v>
      </c>
      <c r="H68" s="51"/>
    </row>
    <row r="69" spans="1:8" ht="25.5">
      <c r="A69" s="38">
        <v>7</v>
      </c>
      <c r="B69" s="53" t="s">
        <v>33</v>
      </c>
      <c r="C69" s="54" t="s">
        <v>29</v>
      </c>
      <c r="D69" s="55" t="s">
        <v>17</v>
      </c>
      <c r="E69" s="55">
        <v>1</v>
      </c>
      <c r="F69" s="55" t="s">
        <v>0</v>
      </c>
      <c r="G69" s="55">
        <f t="shared" ref="G69:G75" si="0">E69</f>
        <v>1</v>
      </c>
      <c r="H69" s="51"/>
    </row>
    <row r="70" spans="1:8" ht="24" customHeight="1">
      <c r="A70" s="38">
        <v>8</v>
      </c>
      <c r="B70" s="56" t="s">
        <v>34</v>
      </c>
      <c r="C70" s="57" t="s">
        <v>35</v>
      </c>
      <c r="D70" s="55" t="s">
        <v>17</v>
      </c>
      <c r="E70" s="55">
        <v>1</v>
      </c>
      <c r="F70" s="55" t="s">
        <v>0</v>
      </c>
      <c r="G70" s="55">
        <f t="shared" si="0"/>
        <v>1</v>
      </c>
      <c r="H70" s="51"/>
    </row>
    <row r="71" spans="1:8" ht="127.5">
      <c r="A71" s="38">
        <v>9</v>
      </c>
      <c r="B71" s="26" t="s">
        <v>36</v>
      </c>
      <c r="C71" s="58" t="s">
        <v>128</v>
      </c>
      <c r="D71" s="55" t="s">
        <v>16</v>
      </c>
      <c r="E71" s="55">
        <v>1</v>
      </c>
      <c r="F71" s="55" t="s">
        <v>0</v>
      </c>
      <c r="G71" s="55">
        <f t="shared" si="0"/>
        <v>1</v>
      </c>
      <c r="H71" s="51"/>
    </row>
    <row r="72" spans="1:8" ht="89.25">
      <c r="A72" s="38">
        <v>10</v>
      </c>
      <c r="B72" s="26" t="s">
        <v>37</v>
      </c>
      <c r="C72" s="58" t="s">
        <v>129</v>
      </c>
      <c r="D72" s="55" t="s">
        <v>16</v>
      </c>
      <c r="E72" s="55">
        <v>1</v>
      </c>
      <c r="F72" s="55" t="s">
        <v>0</v>
      </c>
      <c r="G72" s="55">
        <f t="shared" si="0"/>
        <v>1</v>
      </c>
      <c r="H72" s="51"/>
    </row>
    <row r="73" spans="1:8" ht="165.75">
      <c r="A73" s="38">
        <v>11</v>
      </c>
      <c r="B73" s="26" t="s">
        <v>38</v>
      </c>
      <c r="C73" s="58" t="s">
        <v>130</v>
      </c>
      <c r="D73" s="55" t="s">
        <v>16</v>
      </c>
      <c r="E73" s="55">
        <v>1</v>
      </c>
      <c r="F73" s="55" t="s">
        <v>0</v>
      </c>
      <c r="G73" s="55">
        <f t="shared" si="0"/>
        <v>1</v>
      </c>
      <c r="H73" s="51"/>
    </row>
    <row r="74" spans="1:8" ht="140.25">
      <c r="A74" s="38">
        <v>12</v>
      </c>
      <c r="B74" s="27" t="s">
        <v>39</v>
      </c>
      <c r="C74" s="58" t="s">
        <v>131</v>
      </c>
      <c r="D74" s="55" t="s">
        <v>16</v>
      </c>
      <c r="E74" s="55">
        <v>1</v>
      </c>
      <c r="F74" s="55" t="s">
        <v>0</v>
      </c>
      <c r="G74" s="55">
        <f t="shared" si="0"/>
        <v>1</v>
      </c>
      <c r="H74" s="51"/>
    </row>
    <row r="75" spans="1:8" ht="25.5">
      <c r="A75" s="38">
        <v>13</v>
      </c>
      <c r="B75" s="27" t="s">
        <v>40</v>
      </c>
      <c r="C75" s="58" t="s">
        <v>41</v>
      </c>
      <c r="D75" s="55" t="s">
        <v>16</v>
      </c>
      <c r="E75" s="55">
        <v>1</v>
      </c>
      <c r="F75" s="55" t="s">
        <v>0</v>
      </c>
      <c r="G75" s="55">
        <f t="shared" si="0"/>
        <v>1</v>
      </c>
      <c r="H75" s="51"/>
    </row>
    <row r="76" spans="1:8" ht="20.25">
      <c r="A76" s="130" t="s">
        <v>203</v>
      </c>
      <c r="B76" s="131"/>
      <c r="C76" s="131"/>
      <c r="D76" s="131"/>
      <c r="E76" s="131"/>
      <c r="F76" s="131"/>
      <c r="G76" s="131"/>
      <c r="H76" s="131"/>
    </row>
    <row r="77" spans="1:8" ht="51">
      <c r="A77" s="40" t="s">
        <v>11</v>
      </c>
      <c r="B77" s="40" t="s">
        <v>10</v>
      </c>
      <c r="C77" s="40" t="s">
        <v>9</v>
      </c>
      <c r="D77" s="40" t="s">
        <v>8</v>
      </c>
      <c r="E77" s="40" t="s">
        <v>7</v>
      </c>
      <c r="F77" s="40" t="s">
        <v>6</v>
      </c>
      <c r="G77" s="40" t="s">
        <v>5</v>
      </c>
      <c r="H77" s="40" t="s">
        <v>20</v>
      </c>
    </row>
    <row r="78" spans="1:8" ht="102">
      <c r="A78" s="41">
        <v>1</v>
      </c>
      <c r="B78" s="42" t="s">
        <v>4</v>
      </c>
      <c r="C78" s="24" t="s">
        <v>99</v>
      </c>
      <c r="D78" s="43" t="s">
        <v>1</v>
      </c>
      <c r="E78" s="44">
        <v>1</v>
      </c>
      <c r="F78" s="44" t="s">
        <v>0</v>
      </c>
      <c r="G78" s="45">
        <f>E78</f>
        <v>1</v>
      </c>
      <c r="H78" s="46"/>
    </row>
    <row r="79" spans="1:8" ht="280.5">
      <c r="A79" s="43">
        <v>2</v>
      </c>
      <c r="B79" s="46" t="s">
        <v>3</v>
      </c>
      <c r="C79" s="82" t="s">
        <v>290</v>
      </c>
      <c r="D79" s="43" t="s">
        <v>1</v>
      </c>
      <c r="E79" s="45">
        <v>1</v>
      </c>
      <c r="F79" s="45" t="s">
        <v>0</v>
      </c>
      <c r="G79" s="45">
        <f>E79</f>
        <v>1</v>
      </c>
      <c r="H79" s="46"/>
    </row>
    <row r="80" spans="1:8">
      <c r="A80" s="43">
        <v>3</v>
      </c>
      <c r="B80" s="46" t="s">
        <v>2</v>
      </c>
      <c r="C80" s="92" t="s">
        <v>291</v>
      </c>
      <c r="D80" s="43" t="s">
        <v>1</v>
      </c>
      <c r="E80" s="45">
        <v>1</v>
      </c>
      <c r="F80" s="45" t="s">
        <v>0</v>
      </c>
      <c r="G80" s="45">
        <f>E80</f>
        <v>1</v>
      </c>
      <c r="H80" s="46"/>
    </row>
    <row r="81" spans="1:8" ht="21" thickBot="1">
      <c r="A81" s="139" t="s">
        <v>87</v>
      </c>
      <c r="B81" s="140"/>
      <c r="C81" s="140"/>
      <c r="D81" s="140"/>
      <c r="E81" s="140"/>
      <c r="F81" s="140"/>
      <c r="G81" s="140"/>
      <c r="H81" s="140"/>
    </row>
    <row r="82" spans="1:8">
      <c r="A82" s="122" t="s">
        <v>15</v>
      </c>
      <c r="B82" s="123"/>
      <c r="C82" s="123"/>
      <c r="D82" s="123"/>
      <c r="E82" s="123"/>
      <c r="F82" s="123"/>
      <c r="G82" s="123"/>
      <c r="H82" s="124"/>
    </row>
    <row r="83" spans="1:8">
      <c r="A83" s="125" t="s">
        <v>292</v>
      </c>
      <c r="B83" s="115"/>
      <c r="C83" s="115"/>
      <c r="D83" s="115"/>
      <c r="E83" s="115"/>
      <c r="F83" s="115"/>
      <c r="G83" s="115"/>
      <c r="H83" s="126"/>
    </row>
    <row r="84" spans="1:8">
      <c r="A84" s="125" t="s">
        <v>100</v>
      </c>
      <c r="B84" s="115"/>
      <c r="C84" s="115"/>
      <c r="D84" s="115"/>
      <c r="E84" s="115"/>
      <c r="F84" s="115"/>
      <c r="G84" s="115"/>
      <c r="H84" s="126"/>
    </row>
    <row r="85" spans="1:8">
      <c r="A85" s="125" t="s">
        <v>293</v>
      </c>
      <c r="B85" s="115"/>
      <c r="C85" s="115"/>
      <c r="D85" s="115"/>
      <c r="E85" s="115"/>
      <c r="F85" s="115"/>
      <c r="G85" s="115"/>
      <c r="H85" s="126"/>
    </row>
    <row r="86" spans="1:8">
      <c r="A86" s="125" t="s">
        <v>102</v>
      </c>
      <c r="B86" s="115"/>
      <c r="C86" s="115"/>
      <c r="D86" s="115"/>
      <c r="E86" s="115"/>
      <c r="F86" s="115"/>
      <c r="G86" s="115"/>
      <c r="H86" s="126"/>
    </row>
    <row r="87" spans="1:8">
      <c r="A87" s="125" t="s">
        <v>84</v>
      </c>
      <c r="B87" s="115"/>
      <c r="C87" s="115"/>
      <c r="D87" s="115"/>
      <c r="E87" s="115"/>
      <c r="F87" s="115"/>
      <c r="G87" s="115"/>
      <c r="H87" s="126"/>
    </row>
    <row r="88" spans="1:8">
      <c r="A88" s="125" t="s">
        <v>82</v>
      </c>
      <c r="B88" s="115"/>
      <c r="C88" s="115"/>
      <c r="D88" s="115"/>
      <c r="E88" s="115"/>
      <c r="F88" s="115"/>
      <c r="G88" s="115"/>
      <c r="H88" s="126"/>
    </row>
    <row r="89" spans="1:8">
      <c r="A89" s="125" t="s">
        <v>89</v>
      </c>
      <c r="B89" s="115"/>
      <c r="C89" s="115"/>
      <c r="D89" s="115"/>
      <c r="E89" s="115"/>
      <c r="F89" s="115"/>
      <c r="G89" s="115"/>
      <c r="H89" s="126"/>
    </row>
    <row r="90" spans="1:8" ht="15.75" thickBot="1">
      <c r="A90" s="127" t="s">
        <v>31</v>
      </c>
      <c r="B90" s="128"/>
      <c r="C90" s="128"/>
      <c r="D90" s="128"/>
      <c r="E90" s="128"/>
      <c r="F90" s="128"/>
      <c r="G90" s="128"/>
      <c r="H90" s="129"/>
    </row>
    <row r="91" spans="1:8" ht="60">
      <c r="A91" s="10" t="s">
        <v>11</v>
      </c>
      <c r="B91" s="9" t="s">
        <v>10</v>
      </c>
      <c r="C91" s="9" t="s">
        <v>9</v>
      </c>
      <c r="D91" s="10" t="s">
        <v>8</v>
      </c>
      <c r="E91" s="10" t="s">
        <v>7</v>
      </c>
      <c r="F91" s="10" t="s">
        <v>6</v>
      </c>
      <c r="G91" s="10" t="s">
        <v>5</v>
      </c>
      <c r="H91" s="10" t="s">
        <v>20</v>
      </c>
    </row>
    <row r="92" spans="1:8" ht="102">
      <c r="A92" s="3">
        <v>1</v>
      </c>
      <c r="B92" s="56" t="s">
        <v>294</v>
      </c>
      <c r="C92" s="91" t="s">
        <v>295</v>
      </c>
      <c r="D92" s="59" t="s">
        <v>17</v>
      </c>
      <c r="E92" s="59">
        <v>2</v>
      </c>
      <c r="F92" s="59" t="s">
        <v>0</v>
      </c>
      <c r="G92" s="59">
        <v>2</v>
      </c>
      <c r="H92" s="2"/>
    </row>
    <row r="93" spans="1:8" ht="114.75">
      <c r="A93" s="3">
        <v>2</v>
      </c>
      <c r="B93" s="93" t="s">
        <v>296</v>
      </c>
      <c r="C93" s="91" t="s">
        <v>297</v>
      </c>
      <c r="D93" s="59" t="s">
        <v>17</v>
      </c>
      <c r="E93" s="59">
        <v>2</v>
      </c>
      <c r="F93" s="59" t="s">
        <v>0</v>
      </c>
      <c r="G93" s="59">
        <v>2</v>
      </c>
      <c r="H93" s="2"/>
    </row>
    <row r="94" spans="1:8" ht="382.5">
      <c r="A94" s="3">
        <v>3</v>
      </c>
      <c r="B94" s="94" t="s">
        <v>298</v>
      </c>
      <c r="C94" s="91" t="s">
        <v>299</v>
      </c>
      <c r="D94" s="59" t="s">
        <v>17</v>
      </c>
      <c r="E94" s="59">
        <v>1</v>
      </c>
      <c r="F94" s="59" t="s">
        <v>0</v>
      </c>
      <c r="G94" s="59">
        <v>1</v>
      </c>
      <c r="H94" s="2"/>
    </row>
    <row r="95" spans="1:8" ht="140.25">
      <c r="A95" s="3">
        <v>4</v>
      </c>
      <c r="B95" s="93" t="s">
        <v>300</v>
      </c>
      <c r="C95" s="91" t="s">
        <v>301</v>
      </c>
      <c r="D95" s="59" t="s">
        <v>17</v>
      </c>
      <c r="E95" s="59">
        <v>3</v>
      </c>
      <c r="F95" s="59" t="s">
        <v>0</v>
      </c>
      <c r="G95" s="59">
        <v>3</v>
      </c>
      <c r="H95" s="2"/>
    </row>
    <row r="96" spans="1:8" ht="102">
      <c r="A96" s="3">
        <v>5</v>
      </c>
      <c r="B96" s="82" t="s">
        <v>302</v>
      </c>
      <c r="C96" s="91" t="s">
        <v>303</v>
      </c>
      <c r="D96" s="59" t="s">
        <v>101</v>
      </c>
      <c r="E96" s="59">
        <v>2</v>
      </c>
      <c r="F96" s="59" t="s">
        <v>0</v>
      </c>
      <c r="G96" s="59">
        <v>2</v>
      </c>
      <c r="H96" s="2"/>
    </row>
    <row r="97" spans="1:8" ht="114.75">
      <c r="A97" s="3">
        <v>6</v>
      </c>
      <c r="B97" s="82" t="s">
        <v>304</v>
      </c>
      <c r="C97" s="91" t="s">
        <v>305</v>
      </c>
      <c r="D97" s="59" t="s">
        <v>101</v>
      </c>
      <c r="E97" s="59">
        <v>3</v>
      </c>
      <c r="F97" s="59" t="s">
        <v>0</v>
      </c>
      <c r="G97" s="59">
        <v>3</v>
      </c>
      <c r="H97" s="2"/>
    </row>
    <row r="98" spans="1:8" ht="38.25">
      <c r="A98" s="3">
        <v>7</v>
      </c>
      <c r="B98" s="82" t="s">
        <v>95</v>
      </c>
      <c r="C98" s="91" t="s">
        <v>308</v>
      </c>
      <c r="D98" s="59" t="s">
        <v>12</v>
      </c>
      <c r="E98" s="59">
        <v>3</v>
      </c>
      <c r="F98" s="59" t="s">
        <v>0</v>
      </c>
      <c r="G98" s="59">
        <v>3</v>
      </c>
      <c r="H98" s="2"/>
    </row>
    <row r="99" spans="1:8" ht="318.75">
      <c r="A99" s="3">
        <v>8</v>
      </c>
      <c r="B99" s="94" t="s">
        <v>306</v>
      </c>
      <c r="C99" s="91" t="s">
        <v>307</v>
      </c>
      <c r="D99" s="59" t="s">
        <v>17</v>
      </c>
      <c r="E99" s="59">
        <v>1</v>
      </c>
      <c r="F99" s="59" t="s">
        <v>0</v>
      </c>
      <c r="G99" s="59">
        <v>1</v>
      </c>
      <c r="H99" s="2"/>
    </row>
    <row r="100" spans="1:8" ht="229.5">
      <c r="A100" s="3">
        <v>9</v>
      </c>
      <c r="B100" s="94" t="s">
        <v>309</v>
      </c>
      <c r="C100" s="91" t="s">
        <v>310</v>
      </c>
      <c r="D100" s="59" t="s">
        <v>17</v>
      </c>
      <c r="E100" s="59">
        <v>1</v>
      </c>
      <c r="F100" s="59" t="s">
        <v>0</v>
      </c>
      <c r="G100" s="59">
        <v>1</v>
      </c>
      <c r="H100" s="2"/>
    </row>
    <row r="101" spans="1:8" ht="20.25">
      <c r="A101" s="141" t="s">
        <v>121</v>
      </c>
      <c r="B101" s="142"/>
      <c r="C101" s="142"/>
      <c r="D101" s="142"/>
      <c r="E101" s="142"/>
      <c r="F101" s="142"/>
      <c r="G101" s="142"/>
      <c r="H101" s="143"/>
    </row>
    <row r="102" spans="1:8" ht="21" thickBot="1">
      <c r="A102" s="130" t="s">
        <v>52</v>
      </c>
      <c r="B102" s="144"/>
      <c r="C102" s="144"/>
      <c r="D102" s="144"/>
      <c r="E102" s="144"/>
      <c r="F102" s="144"/>
      <c r="G102" s="144"/>
      <c r="H102" s="144"/>
    </row>
    <row r="103" spans="1:8">
      <c r="A103" s="122" t="s">
        <v>15</v>
      </c>
      <c r="B103" s="123"/>
      <c r="C103" s="123"/>
      <c r="D103" s="123"/>
      <c r="E103" s="123"/>
      <c r="F103" s="123"/>
      <c r="G103" s="123"/>
      <c r="H103" s="124"/>
    </row>
    <row r="104" spans="1:8">
      <c r="A104" s="125" t="s">
        <v>311</v>
      </c>
      <c r="B104" s="115"/>
      <c r="C104" s="115"/>
      <c r="D104" s="115"/>
      <c r="E104" s="115"/>
      <c r="F104" s="115"/>
      <c r="G104" s="115"/>
      <c r="H104" s="126"/>
    </row>
    <row r="105" spans="1:8">
      <c r="A105" s="125" t="s">
        <v>126</v>
      </c>
      <c r="B105" s="115"/>
      <c r="C105" s="115"/>
      <c r="D105" s="115"/>
      <c r="E105" s="115"/>
      <c r="F105" s="115"/>
      <c r="G105" s="115"/>
      <c r="H105" s="126"/>
    </row>
    <row r="106" spans="1:8">
      <c r="A106" s="125" t="s">
        <v>122</v>
      </c>
      <c r="B106" s="115"/>
      <c r="C106" s="115"/>
      <c r="D106" s="115"/>
      <c r="E106" s="115"/>
      <c r="F106" s="115"/>
      <c r="G106" s="115"/>
      <c r="H106" s="126"/>
    </row>
    <row r="107" spans="1:8">
      <c r="A107" s="125" t="s">
        <v>123</v>
      </c>
      <c r="B107" s="115"/>
      <c r="C107" s="115"/>
      <c r="D107" s="115"/>
      <c r="E107" s="115"/>
      <c r="F107" s="115"/>
      <c r="G107" s="115"/>
      <c r="H107" s="126"/>
    </row>
    <row r="108" spans="1:8">
      <c r="A108" s="125" t="s">
        <v>84</v>
      </c>
      <c r="B108" s="115"/>
      <c r="C108" s="115"/>
      <c r="D108" s="115"/>
      <c r="E108" s="115"/>
      <c r="F108" s="115"/>
      <c r="G108" s="115"/>
      <c r="H108" s="126"/>
    </row>
    <row r="109" spans="1:8">
      <c r="A109" s="125" t="s">
        <v>124</v>
      </c>
      <c r="B109" s="115"/>
      <c r="C109" s="115"/>
      <c r="D109" s="115"/>
      <c r="E109" s="115"/>
      <c r="F109" s="115"/>
      <c r="G109" s="115"/>
      <c r="H109" s="126"/>
    </row>
    <row r="110" spans="1:8">
      <c r="A110" s="125" t="s">
        <v>125</v>
      </c>
      <c r="B110" s="115"/>
      <c r="C110" s="115"/>
      <c r="D110" s="115"/>
      <c r="E110" s="115"/>
      <c r="F110" s="115"/>
      <c r="G110" s="115"/>
      <c r="H110" s="126"/>
    </row>
    <row r="111" spans="1:8" ht="15.75" thickBot="1">
      <c r="A111" s="127" t="s">
        <v>31</v>
      </c>
      <c r="B111" s="128"/>
      <c r="C111" s="128"/>
      <c r="D111" s="128"/>
      <c r="E111" s="128"/>
      <c r="F111" s="128"/>
      <c r="G111" s="128"/>
      <c r="H111" s="129"/>
    </row>
    <row r="112" spans="1:8" ht="51">
      <c r="A112" s="65" t="s">
        <v>11</v>
      </c>
      <c r="B112" s="68" t="s">
        <v>10</v>
      </c>
      <c r="C112" s="68" t="s">
        <v>9</v>
      </c>
      <c r="D112" s="62" t="s">
        <v>8</v>
      </c>
      <c r="E112" s="62" t="s">
        <v>7</v>
      </c>
      <c r="F112" s="62" t="s">
        <v>6</v>
      </c>
      <c r="G112" s="62" t="s">
        <v>5</v>
      </c>
      <c r="H112" s="62" t="s">
        <v>20</v>
      </c>
    </row>
    <row r="113" spans="1:8" ht="267.75">
      <c r="A113" s="62">
        <v>1</v>
      </c>
      <c r="B113" s="93" t="s">
        <v>312</v>
      </c>
      <c r="C113" s="91" t="s">
        <v>313</v>
      </c>
      <c r="D113" s="62" t="s">
        <v>17</v>
      </c>
      <c r="E113" s="62">
        <v>1</v>
      </c>
      <c r="F113" s="62" t="s">
        <v>0</v>
      </c>
      <c r="G113" s="62">
        <v>1</v>
      </c>
      <c r="H113" s="62"/>
    </row>
    <row r="114" spans="1:8">
      <c r="A114" s="62">
        <v>3</v>
      </c>
      <c r="B114" s="65" t="s">
        <v>204</v>
      </c>
      <c r="C114" s="65" t="s">
        <v>205</v>
      </c>
      <c r="D114" s="62" t="s">
        <v>17</v>
      </c>
      <c r="E114" s="62">
        <v>0</v>
      </c>
      <c r="F114" s="62" t="s">
        <v>0</v>
      </c>
      <c r="G114" s="62">
        <v>0</v>
      </c>
      <c r="H114" s="62"/>
    </row>
    <row r="115" spans="1:8" ht="89.25">
      <c r="A115" s="62">
        <v>5</v>
      </c>
      <c r="B115" s="53" t="s">
        <v>315</v>
      </c>
      <c r="C115" s="91" t="s">
        <v>314</v>
      </c>
      <c r="D115" s="62" t="s">
        <v>17</v>
      </c>
      <c r="E115" s="62">
        <v>2</v>
      </c>
      <c r="F115" s="62" t="s">
        <v>0</v>
      </c>
      <c r="G115" s="62">
        <v>2</v>
      </c>
      <c r="H115" s="62"/>
    </row>
  </sheetData>
  <mergeCells count="80">
    <mergeCell ref="A111:H111"/>
    <mergeCell ref="A106:H106"/>
    <mergeCell ref="A107:H107"/>
    <mergeCell ref="A108:H108"/>
    <mergeCell ref="A109:H109"/>
    <mergeCell ref="A110:H110"/>
    <mergeCell ref="A101:H101"/>
    <mergeCell ref="A102:H102"/>
    <mergeCell ref="A103:H103"/>
    <mergeCell ref="A104:H104"/>
    <mergeCell ref="A105:H105"/>
    <mergeCell ref="A89:H89"/>
    <mergeCell ref="A90:H90"/>
    <mergeCell ref="A83:H83"/>
    <mergeCell ref="A84:H84"/>
    <mergeCell ref="A85:H85"/>
    <mergeCell ref="A86:H86"/>
    <mergeCell ref="A87:H87"/>
    <mergeCell ref="A88:H88"/>
    <mergeCell ref="A60:H60"/>
    <mergeCell ref="A61:H61"/>
    <mergeCell ref="A76:H76"/>
    <mergeCell ref="A81:H81"/>
    <mergeCell ref="A82:H82"/>
    <mergeCell ref="A59:H59"/>
    <mergeCell ref="A43:H43"/>
    <mergeCell ref="A44:H44"/>
    <mergeCell ref="A45:H45"/>
    <mergeCell ref="A46:H46"/>
    <mergeCell ref="A52:H52"/>
    <mergeCell ref="A53:H53"/>
    <mergeCell ref="A54:H54"/>
    <mergeCell ref="A55:H55"/>
    <mergeCell ref="A56:H56"/>
    <mergeCell ref="A57:H57"/>
    <mergeCell ref="A58:H58"/>
    <mergeCell ref="C13:H13"/>
    <mergeCell ref="A13:B13"/>
    <mergeCell ref="A42:H42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8"/>
  <sheetViews>
    <sheetView topLeftCell="A70" zoomScale="90" zoomScaleNormal="90" workbookViewId="0">
      <selection activeCell="G48" sqref="G48"/>
    </sheetView>
  </sheetViews>
  <sheetFormatPr defaultColWidth="14.42578125" defaultRowHeight="15"/>
  <cols>
    <col min="1" max="1" width="5.140625" style="28" customWidth="1"/>
    <col min="2" max="2" width="52" style="28" customWidth="1"/>
    <col min="3" max="3" width="27.42578125" style="28" customWidth="1"/>
    <col min="4" max="4" width="22" style="28" customWidth="1"/>
    <col min="5" max="5" width="15.42578125" style="28" customWidth="1"/>
    <col min="6" max="6" width="19.7109375" style="28" bestFit="1" customWidth="1"/>
    <col min="7" max="7" width="14.42578125" style="28" customWidth="1"/>
    <col min="8" max="8" width="25" style="28" bestFit="1" customWidth="1"/>
    <col min="9" max="10" width="8.7109375" style="1" customWidth="1"/>
    <col min="11" max="16384" width="14.42578125" style="1"/>
  </cols>
  <sheetData>
    <row r="1" spans="1:8">
      <c r="A1" s="114" t="s">
        <v>19</v>
      </c>
      <c r="B1" s="115"/>
      <c r="C1" s="115"/>
      <c r="D1" s="115"/>
      <c r="E1" s="115"/>
      <c r="F1" s="115"/>
      <c r="G1" s="115"/>
      <c r="H1" s="115"/>
    </row>
    <row r="2" spans="1:8" ht="20.25">
      <c r="A2" s="117" t="s">
        <v>77</v>
      </c>
      <c r="B2" s="117"/>
      <c r="C2" s="117"/>
      <c r="D2" s="117"/>
      <c r="E2" s="117"/>
      <c r="F2" s="117"/>
      <c r="G2" s="117"/>
      <c r="H2" s="117"/>
    </row>
    <row r="3" spans="1:8" ht="20.25">
      <c r="A3" s="118" t="str">
        <f>'Информация о Чемпионате'!B4</f>
        <v>Региональный этап Чемпионата по профессиональному мастерству "Профессионалы"</v>
      </c>
      <c r="B3" s="118"/>
      <c r="C3" s="118"/>
      <c r="D3" s="118"/>
      <c r="E3" s="118"/>
      <c r="F3" s="118"/>
      <c r="G3" s="118"/>
      <c r="H3" s="118"/>
    </row>
    <row r="4" spans="1:8" ht="20.25">
      <c r="A4" s="117" t="s">
        <v>78</v>
      </c>
      <c r="B4" s="117"/>
      <c r="C4" s="117"/>
      <c r="D4" s="117"/>
      <c r="E4" s="117"/>
      <c r="F4" s="117"/>
      <c r="G4" s="117"/>
      <c r="H4" s="117"/>
    </row>
    <row r="5" spans="1:8" ht="20.25">
      <c r="A5" s="116" t="s">
        <v>169</v>
      </c>
      <c r="B5" s="116"/>
      <c r="C5" s="116"/>
      <c r="D5" s="116"/>
      <c r="E5" s="116"/>
      <c r="F5" s="116"/>
      <c r="G5" s="116"/>
      <c r="H5" s="116"/>
    </row>
    <row r="6" spans="1:8">
      <c r="A6" s="112" t="s">
        <v>21</v>
      </c>
      <c r="B6" s="115"/>
      <c r="C6" s="115"/>
      <c r="D6" s="115"/>
      <c r="E6" s="115"/>
      <c r="F6" s="115"/>
      <c r="G6" s="115"/>
      <c r="H6" s="115"/>
    </row>
    <row r="7" spans="1:8" ht="15.75">
      <c r="A7" s="112" t="s">
        <v>74</v>
      </c>
      <c r="B7" s="112"/>
      <c r="C7" s="113" t="str">
        <f>'Информация о Чемпионате'!B5</f>
        <v>Алтайский край</v>
      </c>
      <c r="D7" s="113"/>
      <c r="E7" s="113"/>
      <c r="F7" s="113"/>
      <c r="G7" s="113"/>
      <c r="H7" s="113"/>
    </row>
    <row r="8" spans="1:8" ht="15.75">
      <c r="A8" s="112" t="s">
        <v>76</v>
      </c>
      <c r="B8" s="112"/>
      <c r="C8" s="112"/>
      <c r="D8" s="113" t="str">
        <f>'Информация о Чемпионате'!B6</f>
        <v>КГБПОУ "Алтайская академия гостеприимства"</v>
      </c>
      <c r="E8" s="113"/>
      <c r="F8" s="113"/>
      <c r="G8" s="113"/>
      <c r="H8" s="113"/>
    </row>
    <row r="9" spans="1:8" ht="15.75">
      <c r="A9" s="112" t="s">
        <v>69</v>
      </c>
      <c r="B9" s="112"/>
      <c r="C9" s="112" t="str">
        <f>'Информация о Чемпионате'!B7</f>
        <v>Алтайский край, г.Барнаул, ул. Юрина, 205</v>
      </c>
      <c r="D9" s="112"/>
      <c r="E9" s="112"/>
      <c r="F9" s="112"/>
      <c r="G9" s="112"/>
      <c r="H9" s="112"/>
    </row>
    <row r="10" spans="1:8" ht="15.75">
      <c r="A10" s="112" t="s">
        <v>73</v>
      </c>
      <c r="B10" s="112"/>
      <c r="C10" s="112" t="str">
        <f>'Информация о Чемпионате'!B9</f>
        <v>Романас Анастасия Александровна</v>
      </c>
      <c r="D10" s="112"/>
      <c r="E10" s="112" t="str">
        <f>'Информация о Чемпионате'!B10</f>
        <v>zhurba13101983@mail,ru</v>
      </c>
      <c r="F10" s="112"/>
      <c r="G10" s="112" t="str">
        <f>'Информация о Чемпионате'!B11</f>
        <v>8(913)220-33-24</v>
      </c>
      <c r="H10" s="112"/>
    </row>
    <row r="11" spans="1:8" ht="15.75">
      <c r="A11" s="112" t="s">
        <v>72</v>
      </c>
      <c r="B11" s="112"/>
      <c r="C11" s="112" t="str">
        <f>'Информация о Чемпионате'!B12</f>
        <v>Тищенко Татьяна Генадьевна</v>
      </c>
      <c r="D11" s="112"/>
      <c r="E11" s="112" t="str">
        <f>'Информация о Чемпионате'!B13</f>
        <v>tatyna_lobas@mail.ru</v>
      </c>
      <c r="F11" s="112"/>
      <c r="G11" s="112" t="str">
        <f>'Информация о Чемпионате'!B14</f>
        <v>8(960)945-67-89</v>
      </c>
      <c r="H11" s="112"/>
    </row>
    <row r="12" spans="1:8" ht="15.75">
      <c r="A12" s="112" t="s">
        <v>71</v>
      </c>
      <c r="B12" s="112"/>
      <c r="C12" s="112">
        <f>'Информация о Чемпионате'!B17</f>
        <v>14</v>
      </c>
      <c r="D12" s="112"/>
      <c r="E12" s="112"/>
      <c r="F12" s="112"/>
      <c r="G12" s="112"/>
      <c r="H12" s="112"/>
    </row>
    <row r="13" spans="1:8" ht="15.75">
      <c r="A13" s="112" t="s">
        <v>55</v>
      </c>
      <c r="B13" s="112"/>
      <c r="C13" s="112">
        <f>'Информация о Чемпионате'!B15</f>
        <v>10</v>
      </c>
      <c r="D13" s="112"/>
      <c r="E13" s="112"/>
      <c r="F13" s="112"/>
      <c r="G13" s="112"/>
      <c r="H13" s="112"/>
    </row>
    <row r="14" spans="1:8" ht="15.75">
      <c r="A14" s="112" t="s">
        <v>56</v>
      </c>
      <c r="B14" s="112"/>
      <c r="C14" s="112">
        <f>'Информация о Чемпионате'!B16</f>
        <v>5</v>
      </c>
      <c r="D14" s="112"/>
      <c r="E14" s="112"/>
      <c r="F14" s="112"/>
      <c r="G14" s="112"/>
      <c r="H14" s="112"/>
    </row>
    <row r="15" spans="1:8" ht="15.75">
      <c r="A15" s="112" t="s">
        <v>70</v>
      </c>
      <c r="B15" s="112"/>
      <c r="C15" s="112" t="str">
        <f>'Информация о Чемпионате'!B8</f>
        <v>09.03.-14.03.2025гг.</v>
      </c>
      <c r="D15" s="112"/>
      <c r="E15" s="112"/>
      <c r="F15" s="112"/>
      <c r="G15" s="112"/>
      <c r="H15" s="112"/>
    </row>
    <row r="16" spans="1:8" ht="21" thickBot="1">
      <c r="A16" s="130" t="s">
        <v>24</v>
      </c>
      <c r="B16" s="131"/>
      <c r="C16" s="131"/>
      <c r="D16" s="131"/>
      <c r="E16" s="131"/>
      <c r="F16" s="131"/>
      <c r="G16" s="131"/>
      <c r="H16" s="131"/>
    </row>
    <row r="17" spans="1:8">
      <c r="A17" s="122" t="s">
        <v>15</v>
      </c>
      <c r="B17" s="123"/>
      <c r="C17" s="123"/>
      <c r="D17" s="123"/>
      <c r="E17" s="123"/>
      <c r="F17" s="123"/>
      <c r="G17" s="123"/>
      <c r="H17" s="124"/>
    </row>
    <row r="18" spans="1:8">
      <c r="A18" s="125" t="s">
        <v>292</v>
      </c>
      <c r="B18" s="115"/>
      <c r="C18" s="115"/>
      <c r="D18" s="115"/>
      <c r="E18" s="115"/>
      <c r="F18" s="115"/>
      <c r="G18" s="115"/>
      <c r="H18" s="126"/>
    </row>
    <row r="19" spans="1:8">
      <c r="A19" s="125" t="s">
        <v>88</v>
      </c>
      <c r="B19" s="115"/>
      <c r="C19" s="115"/>
      <c r="D19" s="115"/>
      <c r="E19" s="115"/>
      <c r="F19" s="115"/>
      <c r="G19" s="115"/>
      <c r="H19" s="126"/>
    </row>
    <row r="20" spans="1:8">
      <c r="A20" s="125" t="s">
        <v>316</v>
      </c>
      <c r="B20" s="115"/>
      <c r="C20" s="115"/>
      <c r="D20" s="115"/>
      <c r="E20" s="115"/>
      <c r="F20" s="115"/>
      <c r="G20" s="115"/>
      <c r="H20" s="126"/>
    </row>
    <row r="21" spans="1:8">
      <c r="A21" s="125" t="s">
        <v>167</v>
      </c>
      <c r="B21" s="115"/>
      <c r="C21" s="115"/>
      <c r="D21" s="115"/>
      <c r="E21" s="115"/>
      <c r="F21" s="115"/>
      <c r="G21" s="115"/>
      <c r="H21" s="126"/>
    </row>
    <row r="22" spans="1:8">
      <c r="A22" s="125" t="s">
        <v>84</v>
      </c>
      <c r="B22" s="115"/>
      <c r="C22" s="115"/>
      <c r="D22" s="115"/>
      <c r="E22" s="115"/>
      <c r="F22" s="115"/>
      <c r="G22" s="115"/>
      <c r="H22" s="126"/>
    </row>
    <row r="23" spans="1:8">
      <c r="A23" s="125" t="s">
        <v>82</v>
      </c>
      <c r="B23" s="115"/>
      <c r="C23" s="115"/>
      <c r="D23" s="115"/>
      <c r="E23" s="115"/>
      <c r="F23" s="115"/>
      <c r="G23" s="115"/>
      <c r="H23" s="126"/>
    </row>
    <row r="24" spans="1:8">
      <c r="A24" s="132" t="s">
        <v>89</v>
      </c>
      <c r="B24" s="133"/>
      <c r="C24" s="133"/>
      <c r="D24" s="133"/>
      <c r="E24" s="133"/>
      <c r="F24" s="133"/>
      <c r="G24" s="133"/>
      <c r="H24" s="134"/>
    </row>
    <row r="25" spans="1:8" ht="15.75" thickBot="1">
      <c r="A25" s="136" t="s">
        <v>31</v>
      </c>
      <c r="B25" s="137"/>
      <c r="C25" s="137"/>
      <c r="D25" s="137"/>
      <c r="E25" s="137"/>
      <c r="F25" s="137"/>
      <c r="G25" s="137"/>
      <c r="H25" s="138"/>
    </row>
    <row r="26" spans="1:8" ht="60">
      <c r="A26" s="7" t="s">
        <v>11</v>
      </c>
      <c r="B26" s="22" t="s">
        <v>10</v>
      </c>
      <c r="C26" s="9" t="s">
        <v>9</v>
      </c>
      <c r="D26" s="22" t="s">
        <v>8</v>
      </c>
      <c r="E26" s="22" t="s">
        <v>7</v>
      </c>
      <c r="F26" s="7" t="s">
        <v>6</v>
      </c>
      <c r="G26" s="7" t="s">
        <v>5</v>
      </c>
      <c r="H26" s="7" t="s">
        <v>20</v>
      </c>
    </row>
    <row r="27" spans="1:8" ht="229.5">
      <c r="A27" s="95">
        <v>1</v>
      </c>
      <c r="B27" s="98" t="s">
        <v>317</v>
      </c>
      <c r="C27" s="99" t="s">
        <v>318</v>
      </c>
      <c r="D27" s="59" t="s">
        <v>17</v>
      </c>
      <c r="E27" s="59">
        <v>1</v>
      </c>
      <c r="F27" s="66" t="s">
        <v>0</v>
      </c>
      <c r="G27" s="20">
        <f>C14*E27</f>
        <v>5</v>
      </c>
      <c r="H27" s="2"/>
    </row>
    <row r="28" spans="1:8" ht="63.75">
      <c r="A28" s="10">
        <v>2</v>
      </c>
      <c r="B28" s="96" t="s">
        <v>103</v>
      </c>
      <c r="C28" s="96" t="s">
        <v>104</v>
      </c>
      <c r="D28" s="97" t="s">
        <v>17</v>
      </c>
      <c r="E28" s="59">
        <v>1</v>
      </c>
      <c r="F28" s="38" t="s">
        <v>0</v>
      </c>
      <c r="G28" s="20">
        <v>0</v>
      </c>
      <c r="H28" s="2"/>
    </row>
    <row r="29" spans="1:8" ht="51">
      <c r="A29" s="10">
        <v>3</v>
      </c>
      <c r="B29" s="60" t="s">
        <v>105</v>
      </c>
      <c r="C29" s="60" t="s">
        <v>106</v>
      </c>
      <c r="D29" s="59" t="s">
        <v>17</v>
      </c>
      <c r="E29" s="59">
        <v>1</v>
      </c>
      <c r="F29" s="38" t="s">
        <v>0</v>
      </c>
      <c r="G29" s="20">
        <v>0</v>
      </c>
      <c r="H29" s="2"/>
    </row>
    <row r="30" spans="1:8">
      <c r="A30" s="10">
        <v>4</v>
      </c>
      <c r="B30" s="53" t="s">
        <v>319</v>
      </c>
      <c r="C30" s="91" t="s">
        <v>320</v>
      </c>
      <c r="D30" s="59" t="s">
        <v>107</v>
      </c>
      <c r="E30" s="59">
        <v>3</v>
      </c>
      <c r="F30" s="38" t="s">
        <v>0</v>
      </c>
      <c r="G30" s="20">
        <v>15</v>
      </c>
      <c r="H30" s="11"/>
    </row>
    <row r="31" spans="1:8" ht="38.25">
      <c r="A31" s="10">
        <v>5</v>
      </c>
      <c r="B31" s="101" t="s">
        <v>108</v>
      </c>
      <c r="C31" s="101" t="s">
        <v>109</v>
      </c>
      <c r="D31" s="62" t="s">
        <v>107</v>
      </c>
      <c r="E31" s="62">
        <v>0</v>
      </c>
      <c r="F31" s="67" t="s">
        <v>0</v>
      </c>
      <c r="G31" s="20">
        <v>0</v>
      </c>
      <c r="H31" s="2"/>
    </row>
    <row r="32" spans="1:8" ht="102">
      <c r="A32" s="95">
        <v>6</v>
      </c>
      <c r="B32" s="102" t="s">
        <v>321</v>
      </c>
      <c r="C32" s="103" t="s">
        <v>322</v>
      </c>
      <c r="D32" s="100" t="s">
        <v>17</v>
      </c>
      <c r="E32" s="62">
        <v>3</v>
      </c>
      <c r="F32" s="38" t="s">
        <v>0</v>
      </c>
      <c r="G32" s="20">
        <f>C14*E32</f>
        <v>15</v>
      </c>
      <c r="H32" s="2"/>
    </row>
    <row r="33" spans="1:8" ht="127.5">
      <c r="A33" s="95">
        <v>7</v>
      </c>
      <c r="B33" s="104" t="s">
        <v>323</v>
      </c>
      <c r="C33" s="103" t="s">
        <v>324</v>
      </c>
      <c r="D33" s="100" t="s">
        <v>17</v>
      </c>
      <c r="E33" s="62">
        <v>1</v>
      </c>
      <c r="F33" s="38" t="s">
        <v>0</v>
      </c>
      <c r="G33" s="20">
        <f>C14*E33</f>
        <v>5</v>
      </c>
      <c r="H33" s="2"/>
    </row>
    <row r="34" spans="1:8" ht="89.25">
      <c r="A34" s="95">
        <v>8</v>
      </c>
      <c r="B34" s="105" t="s">
        <v>325</v>
      </c>
      <c r="C34" s="103" t="s">
        <v>326</v>
      </c>
      <c r="D34" s="100" t="s">
        <v>17</v>
      </c>
      <c r="E34" s="62">
        <v>1</v>
      </c>
      <c r="F34" s="38" t="s">
        <v>0</v>
      </c>
      <c r="G34" s="20">
        <f>C14*E34</f>
        <v>5</v>
      </c>
      <c r="H34" s="2"/>
    </row>
    <row r="35" spans="1:8" ht="191.25">
      <c r="A35" s="95">
        <v>9</v>
      </c>
      <c r="B35" s="104" t="s">
        <v>327</v>
      </c>
      <c r="C35" s="103" t="s">
        <v>328</v>
      </c>
      <c r="D35" s="100" t="s">
        <v>17</v>
      </c>
      <c r="E35" s="62">
        <v>1</v>
      </c>
      <c r="F35" s="38" t="s">
        <v>0</v>
      </c>
      <c r="G35" s="20">
        <f>C14*E35</f>
        <v>5</v>
      </c>
      <c r="H35" s="2"/>
    </row>
    <row r="36" spans="1:8" s="79" customFormat="1" ht="242.25">
      <c r="A36" s="95">
        <v>10</v>
      </c>
      <c r="B36" s="106" t="s">
        <v>329</v>
      </c>
      <c r="C36" s="99" t="s">
        <v>330</v>
      </c>
      <c r="D36" s="100" t="s">
        <v>17</v>
      </c>
      <c r="E36" s="38">
        <v>1</v>
      </c>
      <c r="F36" s="38" t="s">
        <v>0</v>
      </c>
      <c r="G36" s="83">
        <v>5</v>
      </c>
      <c r="H36" s="83"/>
    </row>
    <row r="37" spans="1:8" ht="89.25">
      <c r="A37" s="10">
        <v>11</v>
      </c>
      <c r="B37" s="65" t="s">
        <v>110</v>
      </c>
      <c r="C37" s="65" t="s">
        <v>111</v>
      </c>
      <c r="D37" s="62" t="s">
        <v>17</v>
      </c>
      <c r="E37" s="62">
        <v>0</v>
      </c>
      <c r="F37" s="38" t="s">
        <v>0</v>
      </c>
      <c r="G37" s="20">
        <v>0</v>
      </c>
      <c r="H37" s="2"/>
    </row>
    <row r="38" spans="1:8" s="79" customFormat="1" ht="51">
      <c r="A38" s="10">
        <v>12</v>
      </c>
      <c r="B38" s="107" t="s">
        <v>170</v>
      </c>
      <c r="C38" s="108" t="s">
        <v>171</v>
      </c>
      <c r="D38" s="62" t="s">
        <v>17</v>
      </c>
      <c r="E38" s="81">
        <v>0</v>
      </c>
      <c r="F38" s="87" t="s">
        <v>0</v>
      </c>
      <c r="G38" s="80">
        <v>0</v>
      </c>
      <c r="H38" s="80"/>
    </row>
    <row r="39" spans="1:8" ht="382.5">
      <c r="A39" s="95">
        <v>13</v>
      </c>
      <c r="B39" s="104" t="s">
        <v>331</v>
      </c>
      <c r="C39" s="103" t="s">
        <v>332</v>
      </c>
      <c r="D39" s="100" t="s">
        <v>17</v>
      </c>
      <c r="E39" s="62">
        <v>1</v>
      </c>
      <c r="F39" s="38" t="s">
        <v>0</v>
      </c>
      <c r="G39" s="20">
        <f>C14*E39</f>
        <v>5</v>
      </c>
      <c r="H39" s="2"/>
    </row>
    <row r="40" spans="1:8" ht="409.5">
      <c r="A40" s="95">
        <v>14</v>
      </c>
      <c r="B40" s="98" t="s">
        <v>333</v>
      </c>
      <c r="C40" s="99" t="s">
        <v>334</v>
      </c>
      <c r="D40" s="100" t="s">
        <v>17</v>
      </c>
      <c r="E40" s="62">
        <v>1</v>
      </c>
      <c r="F40" s="38" t="s">
        <v>0</v>
      </c>
      <c r="G40" s="20">
        <f>C14*E40</f>
        <v>5</v>
      </c>
      <c r="H40" s="2"/>
    </row>
    <row r="41" spans="1:8" ht="242.25">
      <c r="A41" s="95">
        <v>15</v>
      </c>
      <c r="B41" s="94" t="s">
        <v>309</v>
      </c>
      <c r="C41" s="91" t="s">
        <v>335</v>
      </c>
      <c r="D41" s="100" t="s">
        <v>17</v>
      </c>
      <c r="E41" s="62">
        <v>1</v>
      </c>
      <c r="F41" s="38" t="s">
        <v>0</v>
      </c>
      <c r="G41" s="20">
        <f>C14*E41</f>
        <v>5</v>
      </c>
      <c r="H41" s="2"/>
    </row>
    <row r="42" spans="1:8" ht="76.5">
      <c r="A42" s="10">
        <v>16</v>
      </c>
      <c r="B42" s="65" t="s">
        <v>116</v>
      </c>
      <c r="C42" s="65" t="s">
        <v>112</v>
      </c>
      <c r="D42" s="62">
        <v>1</v>
      </c>
      <c r="E42" s="62">
        <v>0</v>
      </c>
      <c r="F42" s="38" t="s">
        <v>0</v>
      </c>
      <c r="G42" s="20">
        <v>0</v>
      </c>
      <c r="H42" s="2"/>
    </row>
    <row r="43" spans="1:8" ht="102">
      <c r="A43" s="10">
        <v>17</v>
      </c>
      <c r="B43" s="109" t="s">
        <v>336</v>
      </c>
      <c r="C43" s="109" t="s">
        <v>337</v>
      </c>
      <c r="D43" s="62" t="s">
        <v>12</v>
      </c>
      <c r="E43" s="62">
        <v>1</v>
      </c>
      <c r="F43" s="38" t="s">
        <v>0</v>
      </c>
      <c r="G43" s="20">
        <v>10</v>
      </c>
      <c r="H43" s="2"/>
    </row>
    <row r="44" spans="1:8" ht="153">
      <c r="A44" s="95">
        <v>18</v>
      </c>
      <c r="B44" s="98" t="s">
        <v>338</v>
      </c>
      <c r="C44" s="99" t="s">
        <v>339</v>
      </c>
      <c r="D44" s="100" t="s">
        <v>17</v>
      </c>
      <c r="E44" s="62">
        <v>2</v>
      </c>
      <c r="F44" s="38" t="s">
        <v>0</v>
      </c>
      <c r="G44" s="20">
        <f>C14*E44</f>
        <v>10</v>
      </c>
      <c r="H44" s="2"/>
    </row>
    <row r="45" spans="1:8">
      <c r="A45" s="10">
        <v>19</v>
      </c>
      <c r="B45" s="65" t="s">
        <v>206</v>
      </c>
      <c r="C45" s="65" t="s">
        <v>207</v>
      </c>
      <c r="D45" s="62" t="s">
        <v>101</v>
      </c>
      <c r="E45" s="62">
        <v>0</v>
      </c>
      <c r="F45" s="38" t="s">
        <v>0</v>
      </c>
      <c r="G45" s="20">
        <v>0</v>
      </c>
      <c r="H45" s="2"/>
    </row>
    <row r="46" spans="1:8">
      <c r="A46" s="10">
        <v>20</v>
      </c>
      <c r="B46" s="65" t="s">
        <v>208</v>
      </c>
      <c r="C46" s="65" t="s">
        <v>209</v>
      </c>
      <c r="D46" s="62" t="s">
        <v>101</v>
      </c>
      <c r="E46" s="62">
        <v>0</v>
      </c>
      <c r="F46" s="38" t="s">
        <v>0</v>
      </c>
      <c r="G46" s="20">
        <v>0</v>
      </c>
      <c r="H46" s="2"/>
    </row>
    <row r="47" spans="1:8">
      <c r="A47" s="10">
        <v>21</v>
      </c>
      <c r="B47" s="65" t="s">
        <v>210</v>
      </c>
      <c r="C47" s="65" t="s">
        <v>211</v>
      </c>
      <c r="D47" s="62" t="s">
        <v>101</v>
      </c>
      <c r="E47" s="62">
        <v>0</v>
      </c>
      <c r="F47" s="38" t="s">
        <v>0</v>
      </c>
      <c r="G47" s="20">
        <v>0</v>
      </c>
      <c r="H47" s="2"/>
    </row>
    <row r="48" spans="1:8">
      <c r="A48" s="10">
        <v>22</v>
      </c>
      <c r="B48" s="65" t="s">
        <v>210</v>
      </c>
      <c r="C48" s="65" t="s">
        <v>212</v>
      </c>
      <c r="D48" s="62" t="s">
        <v>101</v>
      </c>
      <c r="E48" s="62">
        <v>0</v>
      </c>
      <c r="F48" s="38" t="s">
        <v>0</v>
      </c>
      <c r="G48" s="20">
        <v>0</v>
      </c>
      <c r="H48" s="2"/>
    </row>
    <row r="49" spans="1:8">
      <c r="A49" s="10">
        <v>23</v>
      </c>
      <c r="B49" s="65" t="s">
        <v>213</v>
      </c>
      <c r="C49" s="65" t="s">
        <v>214</v>
      </c>
      <c r="D49" s="62" t="s">
        <v>101</v>
      </c>
      <c r="E49" s="62">
        <v>4</v>
      </c>
      <c r="F49" s="38" t="s">
        <v>0</v>
      </c>
      <c r="G49" s="20">
        <f>C14*E49</f>
        <v>20</v>
      </c>
      <c r="H49" s="2"/>
    </row>
    <row r="50" spans="1:8">
      <c r="A50" s="10">
        <v>24</v>
      </c>
      <c r="B50" s="65" t="s">
        <v>215</v>
      </c>
      <c r="C50" s="65" t="s">
        <v>216</v>
      </c>
      <c r="D50" s="62" t="s">
        <v>101</v>
      </c>
      <c r="E50" s="62">
        <v>2</v>
      </c>
      <c r="F50" s="38" t="s">
        <v>0</v>
      </c>
      <c r="G50" s="20">
        <v>20</v>
      </c>
      <c r="H50" s="2"/>
    </row>
    <row r="51" spans="1:8">
      <c r="A51" s="10">
        <v>25</v>
      </c>
      <c r="B51" s="65" t="s">
        <v>217</v>
      </c>
      <c r="C51" s="65" t="s">
        <v>218</v>
      </c>
      <c r="D51" s="62" t="s">
        <v>101</v>
      </c>
      <c r="E51" s="62">
        <v>1</v>
      </c>
      <c r="F51" s="38" t="s">
        <v>0</v>
      </c>
      <c r="G51" s="20">
        <f>C14*E51</f>
        <v>5</v>
      </c>
      <c r="H51" s="2"/>
    </row>
    <row r="52" spans="1:8">
      <c r="A52" s="10">
        <v>26</v>
      </c>
      <c r="B52" s="65" t="s">
        <v>219</v>
      </c>
      <c r="C52" s="65" t="s">
        <v>220</v>
      </c>
      <c r="D52" s="62" t="s">
        <v>101</v>
      </c>
      <c r="E52" s="62">
        <v>1</v>
      </c>
      <c r="F52" s="38" t="s">
        <v>0</v>
      </c>
      <c r="G52" s="20">
        <f>C14*E52</f>
        <v>5</v>
      </c>
      <c r="H52" s="2"/>
    </row>
    <row r="53" spans="1:8">
      <c r="A53" s="10">
        <v>27</v>
      </c>
      <c r="B53" s="65" t="s">
        <v>221</v>
      </c>
      <c r="C53" s="65" t="s">
        <v>222</v>
      </c>
      <c r="D53" s="62" t="s">
        <v>101</v>
      </c>
      <c r="E53" s="62">
        <v>6</v>
      </c>
      <c r="F53" s="38" t="s">
        <v>0</v>
      </c>
      <c r="G53" s="20">
        <f>C14*E53</f>
        <v>30</v>
      </c>
      <c r="H53" s="2"/>
    </row>
    <row r="54" spans="1:8">
      <c r="A54" s="10">
        <v>28</v>
      </c>
      <c r="B54" s="65" t="s">
        <v>223</v>
      </c>
      <c r="C54" s="65" t="s">
        <v>224</v>
      </c>
      <c r="D54" s="62" t="s">
        <v>101</v>
      </c>
      <c r="E54" s="62">
        <v>1</v>
      </c>
      <c r="F54" s="38" t="s">
        <v>0</v>
      </c>
      <c r="G54" s="20">
        <f>C14*E54</f>
        <v>5</v>
      </c>
      <c r="H54" s="2"/>
    </row>
    <row r="55" spans="1:8">
      <c r="A55" s="10">
        <v>29</v>
      </c>
      <c r="B55" s="65" t="s">
        <v>225</v>
      </c>
      <c r="C55" s="65" t="s">
        <v>237</v>
      </c>
      <c r="D55" s="62" t="s">
        <v>101</v>
      </c>
      <c r="E55" s="62">
        <v>2</v>
      </c>
      <c r="F55" s="38" t="s">
        <v>0</v>
      </c>
      <c r="G55" s="20">
        <f>C14*E55</f>
        <v>10</v>
      </c>
      <c r="H55" s="2"/>
    </row>
    <row r="56" spans="1:8">
      <c r="A56" s="10">
        <v>30</v>
      </c>
      <c r="B56" s="65" t="s">
        <v>226</v>
      </c>
      <c r="C56" s="65" t="s">
        <v>227</v>
      </c>
      <c r="D56" s="62" t="s">
        <v>101</v>
      </c>
      <c r="E56" s="62">
        <v>1</v>
      </c>
      <c r="F56" s="38" t="s">
        <v>114</v>
      </c>
      <c r="G56" s="20">
        <f>C14*E56</f>
        <v>5</v>
      </c>
      <c r="H56" s="2"/>
    </row>
    <row r="57" spans="1:8">
      <c r="A57" s="10">
        <v>31</v>
      </c>
      <c r="B57" s="65" t="s">
        <v>228</v>
      </c>
      <c r="C57" s="65" t="s">
        <v>229</v>
      </c>
      <c r="D57" s="62" t="s">
        <v>101</v>
      </c>
      <c r="E57" s="62">
        <v>1</v>
      </c>
      <c r="F57" s="38" t="s">
        <v>0</v>
      </c>
      <c r="G57" s="20">
        <f>C14*E57</f>
        <v>5</v>
      </c>
      <c r="H57" s="2"/>
    </row>
    <row r="58" spans="1:8">
      <c r="A58" s="10">
        <v>32</v>
      </c>
      <c r="B58" s="65" t="s">
        <v>230</v>
      </c>
      <c r="C58" s="65" t="s">
        <v>231</v>
      </c>
      <c r="D58" s="62" t="s">
        <v>101</v>
      </c>
      <c r="E58" s="62">
        <v>2</v>
      </c>
      <c r="F58" s="38" t="s">
        <v>0</v>
      </c>
      <c r="G58" s="20">
        <f>C14*E58</f>
        <v>10</v>
      </c>
      <c r="H58" s="2"/>
    </row>
    <row r="59" spans="1:8" ht="89.25">
      <c r="A59" s="10">
        <v>33</v>
      </c>
      <c r="B59" s="65" t="s">
        <v>232</v>
      </c>
      <c r="C59" s="91" t="s">
        <v>340</v>
      </c>
      <c r="D59" s="62" t="s">
        <v>101</v>
      </c>
      <c r="E59" s="62">
        <v>2</v>
      </c>
      <c r="F59" s="38" t="s">
        <v>0</v>
      </c>
      <c r="G59" s="20">
        <f>C14*E59</f>
        <v>10</v>
      </c>
      <c r="H59" s="2"/>
    </row>
    <row r="60" spans="1:8">
      <c r="A60" s="10">
        <v>34</v>
      </c>
      <c r="B60" s="65" t="s">
        <v>233</v>
      </c>
      <c r="C60" s="65" t="s">
        <v>234</v>
      </c>
      <c r="D60" s="62" t="s">
        <v>101</v>
      </c>
      <c r="E60" s="62">
        <v>5</v>
      </c>
      <c r="F60" s="38" t="s">
        <v>0</v>
      </c>
      <c r="G60" s="20">
        <f>C14*E60</f>
        <v>25</v>
      </c>
      <c r="H60" s="2"/>
    </row>
    <row r="61" spans="1:8">
      <c r="A61" s="10">
        <v>35</v>
      </c>
      <c r="B61" s="65" t="s">
        <v>235</v>
      </c>
      <c r="C61" s="65" t="s">
        <v>236</v>
      </c>
      <c r="D61" s="62" t="s">
        <v>101</v>
      </c>
      <c r="E61" s="62">
        <v>5</v>
      </c>
      <c r="F61" s="38" t="s">
        <v>0</v>
      </c>
      <c r="G61" s="20">
        <f>C14*E61</f>
        <v>25</v>
      </c>
      <c r="H61" s="2"/>
    </row>
    <row r="62" spans="1:8">
      <c r="A62" s="10">
        <v>36</v>
      </c>
      <c r="B62" s="65" t="s">
        <v>113</v>
      </c>
      <c r="C62" s="65" t="s">
        <v>237</v>
      </c>
      <c r="D62" s="62" t="s">
        <v>101</v>
      </c>
      <c r="E62" s="62">
        <v>1</v>
      </c>
      <c r="F62" s="38" t="s">
        <v>0</v>
      </c>
      <c r="G62" s="20">
        <f>C14*E62</f>
        <v>5</v>
      </c>
      <c r="H62" s="2"/>
    </row>
    <row r="63" spans="1:8">
      <c r="A63" s="10">
        <v>37</v>
      </c>
      <c r="B63" s="65" t="s">
        <v>238</v>
      </c>
      <c r="C63" s="65" t="s">
        <v>239</v>
      </c>
      <c r="D63" s="62" t="s">
        <v>101</v>
      </c>
      <c r="E63" s="62">
        <v>1</v>
      </c>
      <c r="F63" s="38" t="s">
        <v>0</v>
      </c>
      <c r="G63" s="20">
        <f>C14*E63</f>
        <v>5</v>
      </c>
      <c r="H63" s="2"/>
    </row>
    <row r="64" spans="1:8">
      <c r="A64" s="10">
        <v>38</v>
      </c>
      <c r="B64" s="65" t="s">
        <v>240</v>
      </c>
      <c r="C64" s="65" t="s">
        <v>241</v>
      </c>
      <c r="D64" s="62" t="s">
        <v>101</v>
      </c>
      <c r="E64" s="62">
        <v>1</v>
      </c>
      <c r="F64" s="38" t="s">
        <v>0</v>
      </c>
      <c r="G64" s="20">
        <f>C14*E64</f>
        <v>5</v>
      </c>
      <c r="H64" s="2"/>
    </row>
    <row r="65" spans="1:8">
      <c r="A65" s="10">
        <v>39</v>
      </c>
      <c r="B65" s="65" t="s">
        <v>242</v>
      </c>
      <c r="C65" s="65" t="s">
        <v>241</v>
      </c>
      <c r="D65" s="62" t="s">
        <v>101</v>
      </c>
      <c r="E65" s="62">
        <v>1</v>
      </c>
      <c r="F65" s="38" t="s">
        <v>115</v>
      </c>
      <c r="G65" s="20">
        <f>C14*E65</f>
        <v>5</v>
      </c>
      <c r="H65" s="2"/>
    </row>
    <row r="66" spans="1:8" s="79" customFormat="1" ht="25.5">
      <c r="A66" s="10">
        <v>40</v>
      </c>
      <c r="B66" s="82" t="s">
        <v>172</v>
      </c>
      <c r="C66" s="82" t="s">
        <v>173</v>
      </c>
      <c r="D66" s="62" t="s">
        <v>101</v>
      </c>
      <c r="E66" s="38">
        <v>2</v>
      </c>
      <c r="F66" s="38" t="s">
        <v>115</v>
      </c>
      <c r="G66" s="83">
        <v>10</v>
      </c>
      <c r="H66" s="83"/>
    </row>
    <row r="67" spans="1:8" s="79" customFormat="1" ht="89.25">
      <c r="A67" s="10">
        <v>41</v>
      </c>
      <c r="B67" s="82" t="s">
        <v>176</v>
      </c>
      <c r="C67" s="91" t="s">
        <v>341</v>
      </c>
      <c r="D67" s="62" t="s">
        <v>101</v>
      </c>
      <c r="E67" s="38">
        <v>1</v>
      </c>
      <c r="F67" s="38" t="s">
        <v>115</v>
      </c>
      <c r="G67" s="83">
        <v>5</v>
      </c>
      <c r="H67" s="83"/>
    </row>
    <row r="68" spans="1:8" s="79" customFormat="1" ht="25.5">
      <c r="A68" s="10">
        <v>42</v>
      </c>
      <c r="B68" s="82" t="s">
        <v>174</v>
      </c>
      <c r="C68" s="82" t="s">
        <v>175</v>
      </c>
      <c r="D68" s="62" t="s">
        <v>101</v>
      </c>
      <c r="E68" s="38">
        <v>2</v>
      </c>
      <c r="F68" s="38" t="s">
        <v>115</v>
      </c>
      <c r="G68" s="83">
        <v>10</v>
      </c>
      <c r="H68" s="83"/>
    </row>
    <row r="69" spans="1:8" s="79" customFormat="1" ht="102">
      <c r="A69" s="10">
        <v>43</v>
      </c>
      <c r="B69" s="82" t="s">
        <v>177</v>
      </c>
      <c r="C69" s="91" t="s">
        <v>342</v>
      </c>
      <c r="D69" s="62" t="s">
        <v>101</v>
      </c>
      <c r="E69" s="38">
        <v>1</v>
      </c>
      <c r="F69" s="38" t="s">
        <v>115</v>
      </c>
      <c r="G69" s="83">
        <v>5</v>
      </c>
      <c r="H69" s="83"/>
    </row>
    <row r="70" spans="1:8" s="79" customFormat="1" ht="18.75">
      <c r="A70" s="10">
        <v>44</v>
      </c>
      <c r="B70" s="82" t="s">
        <v>178</v>
      </c>
      <c r="C70" s="82" t="s">
        <v>179</v>
      </c>
      <c r="D70" s="62" t="s">
        <v>101</v>
      </c>
      <c r="E70" s="38">
        <v>1</v>
      </c>
      <c r="F70" s="38" t="s">
        <v>115</v>
      </c>
      <c r="G70" s="83">
        <v>5</v>
      </c>
      <c r="H70" s="83"/>
    </row>
    <row r="71" spans="1:8" s="79" customFormat="1" ht="25.5">
      <c r="A71" s="10">
        <v>45</v>
      </c>
      <c r="B71" s="84" t="s">
        <v>180</v>
      </c>
      <c r="C71" s="82" t="s">
        <v>181</v>
      </c>
      <c r="D71" s="62" t="s">
        <v>101</v>
      </c>
      <c r="E71" s="86">
        <v>1</v>
      </c>
      <c r="F71" s="38" t="s">
        <v>115</v>
      </c>
      <c r="G71" s="83">
        <v>5</v>
      </c>
      <c r="H71" s="83"/>
    </row>
    <row r="72" spans="1:8" s="79" customFormat="1" ht="34.5" customHeight="1">
      <c r="A72" s="10">
        <v>46</v>
      </c>
      <c r="B72" s="84" t="s">
        <v>182</v>
      </c>
      <c r="C72" s="91" t="s">
        <v>343</v>
      </c>
      <c r="D72" s="62" t="s">
        <v>101</v>
      </c>
      <c r="E72" s="86">
        <v>1</v>
      </c>
      <c r="F72" s="38" t="s">
        <v>115</v>
      </c>
      <c r="G72" s="83">
        <v>5</v>
      </c>
      <c r="H72" s="83"/>
    </row>
    <row r="73" spans="1:8" s="79" customFormat="1" ht="25.5">
      <c r="A73" s="10">
        <v>47</v>
      </c>
      <c r="B73" s="85" t="s">
        <v>183</v>
      </c>
      <c r="C73" s="82" t="s">
        <v>184</v>
      </c>
      <c r="D73" s="62" t="s">
        <v>101</v>
      </c>
      <c r="E73" s="66">
        <v>2</v>
      </c>
      <c r="F73" s="38" t="s">
        <v>115</v>
      </c>
      <c r="G73" s="83">
        <v>10</v>
      </c>
      <c r="H73" s="83"/>
    </row>
    <row r="74" spans="1:8" s="79" customFormat="1" ht="63.75">
      <c r="A74" s="10">
        <v>48</v>
      </c>
      <c r="B74" s="84" t="s">
        <v>185</v>
      </c>
      <c r="C74" s="91" t="s">
        <v>344</v>
      </c>
      <c r="D74" s="62" t="s">
        <v>101</v>
      </c>
      <c r="E74" s="86">
        <v>1</v>
      </c>
      <c r="F74" s="38" t="s">
        <v>115</v>
      </c>
      <c r="G74" s="83">
        <v>5</v>
      </c>
      <c r="H74" s="83"/>
    </row>
    <row r="75" spans="1:8" ht="23.25">
      <c r="A75" s="145" t="s">
        <v>203</v>
      </c>
      <c r="B75" s="146"/>
      <c r="C75" s="146"/>
      <c r="D75" s="146"/>
      <c r="E75" s="146"/>
      <c r="F75" s="146"/>
      <c r="G75" s="146"/>
      <c r="H75" s="146"/>
    </row>
    <row r="76" spans="1:8" ht="51">
      <c r="A76" s="52" t="s">
        <v>11</v>
      </c>
      <c r="B76" s="40" t="s">
        <v>10</v>
      </c>
      <c r="C76" s="40" t="s">
        <v>9</v>
      </c>
      <c r="D76" s="40" t="s">
        <v>8</v>
      </c>
      <c r="E76" s="48" t="s">
        <v>7</v>
      </c>
      <c r="F76" s="40" t="s">
        <v>6</v>
      </c>
      <c r="G76" s="40" t="s">
        <v>5</v>
      </c>
      <c r="H76" s="40" t="s">
        <v>20</v>
      </c>
    </row>
    <row r="77" spans="1:8" ht="153">
      <c r="A77" s="62">
        <v>1</v>
      </c>
      <c r="B77" s="65" t="s">
        <v>117</v>
      </c>
      <c r="C77" s="65" t="s">
        <v>118</v>
      </c>
      <c r="D77" s="110" t="s">
        <v>1</v>
      </c>
      <c r="E77" s="111">
        <v>1</v>
      </c>
      <c r="F77" s="38" t="s">
        <v>0</v>
      </c>
      <c r="G77" s="62" t="s">
        <v>119</v>
      </c>
      <c r="H77" s="62"/>
    </row>
    <row r="78" spans="1:8">
      <c r="A78" s="62">
        <v>2</v>
      </c>
      <c r="B78" s="65" t="s">
        <v>120</v>
      </c>
      <c r="C78" s="65" t="s">
        <v>243</v>
      </c>
      <c r="D78" s="110" t="s">
        <v>1</v>
      </c>
      <c r="E78" s="59">
        <v>1</v>
      </c>
      <c r="F78" s="38" t="s">
        <v>0</v>
      </c>
      <c r="G78" s="62">
        <v>5</v>
      </c>
      <c r="H78" s="62"/>
    </row>
  </sheetData>
  <mergeCells count="39">
    <mergeCell ref="A75:H7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honeticPr fontId="22" type="noConversion"/>
  <dataValidations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B38:C38 E38:F38 C71:C74 E66:E70 B66:C70 B36:C36 E36:F36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9"/>
  <sheetViews>
    <sheetView topLeftCell="A37" zoomScaleNormal="160" workbookViewId="0">
      <selection activeCell="C32" sqref="C32"/>
    </sheetView>
  </sheetViews>
  <sheetFormatPr defaultColWidth="14.42578125" defaultRowHeight="15"/>
  <cols>
    <col min="1" max="1" width="5.140625" style="28" customWidth="1"/>
    <col min="2" max="2" width="52" style="28" customWidth="1"/>
    <col min="3" max="3" width="27.42578125" style="28" customWidth="1"/>
    <col min="4" max="4" width="22" style="28" customWidth="1"/>
    <col min="5" max="5" width="15.42578125" style="28" customWidth="1"/>
    <col min="6" max="6" width="23.42578125" style="28" bestFit="1" customWidth="1"/>
    <col min="7" max="7" width="14.42578125" style="28" customWidth="1"/>
    <col min="8" max="8" width="25" style="28" bestFit="1" customWidth="1"/>
    <col min="9" max="11" width="8.7109375" style="1" customWidth="1"/>
    <col min="12" max="16384" width="14.42578125" style="1"/>
  </cols>
  <sheetData>
    <row r="1" spans="1:8">
      <c r="A1" s="114" t="s">
        <v>19</v>
      </c>
      <c r="B1" s="115"/>
      <c r="C1" s="115"/>
      <c r="D1" s="115"/>
      <c r="E1" s="115"/>
      <c r="F1" s="115"/>
      <c r="G1" s="115"/>
      <c r="H1" s="115"/>
    </row>
    <row r="2" spans="1:8" ht="20.25">
      <c r="A2" s="117" t="s">
        <v>77</v>
      </c>
      <c r="B2" s="117"/>
      <c r="C2" s="117"/>
      <c r="D2" s="117"/>
      <c r="E2" s="117"/>
      <c r="F2" s="117"/>
      <c r="G2" s="117"/>
      <c r="H2" s="117"/>
    </row>
    <row r="3" spans="1:8" ht="20.25">
      <c r="A3" s="118" t="str">
        <f>'Информация о Чемпионате'!B4</f>
        <v>Региональный этап Чемпионата по профессиональному мастерству "Профессионалы"</v>
      </c>
      <c r="B3" s="118"/>
      <c r="C3" s="118"/>
      <c r="D3" s="118"/>
      <c r="E3" s="118"/>
      <c r="F3" s="118"/>
      <c r="G3" s="118"/>
      <c r="H3" s="118"/>
    </row>
    <row r="4" spans="1:8" ht="20.25">
      <c r="A4" s="117" t="s">
        <v>78</v>
      </c>
      <c r="B4" s="117"/>
      <c r="C4" s="117"/>
      <c r="D4" s="117"/>
      <c r="E4" s="117"/>
      <c r="F4" s="117"/>
      <c r="G4" s="117"/>
      <c r="H4" s="117"/>
    </row>
    <row r="5" spans="1:8" ht="20.25">
      <c r="A5" s="116" t="s">
        <v>169</v>
      </c>
      <c r="B5" s="116"/>
      <c r="C5" s="116"/>
      <c r="D5" s="116"/>
      <c r="E5" s="116"/>
      <c r="F5" s="116"/>
      <c r="G5" s="116"/>
      <c r="H5" s="116"/>
    </row>
    <row r="6" spans="1:8">
      <c r="A6" s="112" t="s">
        <v>21</v>
      </c>
      <c r="B6" s="115"/>
      <c r="C6" s="115"/>
      <c r="D6" s="115"/>
      <c r="E6" s="115"/>
      <c r="F6" s="115"/>
      <c r="G6" s="115"/>
      <c r="H6" s="115"/>
    </row>
    <row r="7" spans="1:8" ht="15.75">
      <c r="A7" s="112" t="s">
        <v>74</v>
      </c>
      <c r="B7" s="112"/>
      <c r="C7" s="113" t="str">
        <f>'Информация о Чемпионате'!B5</f>
        <v>Алтайский край</v>
      </c>
      <c r="D7" s="113"/>
      <c r="E7" s="113"/>
      <c r="F7" s="113"/>
      <c r="G7" s="113"/>
      <c r="H7" s="113"/>
    </row>
    <row r="8" spans="1:8" ht="15.75">
      <c r="A8" s="112" t="s">
        <v>76</v>
      </c>
      <c r="B8" s="112"/>
      <c r="C8" s="112"/>
      <c r="D8" s="113" t="str">
        <f>'Информация о Чемпионате'!B6</f>
        <v>КГБПОУ "Алтайская академия гостеприимства"</v>
      </c>
      <c r="E8" s="113"/>
      <c r="F8" s="113"/>
      <c r="G8" s="113"/>
      <c r="H8" s="113"/>
    </row>
    <row r="9" spans="1:8" ht="15.75">
      <c r="A9" s="112" t="s">
        <v>69</v>
      </c>
      <c r="B9" s="112"/>
      <c r="C9" s="112" t="str">
        <f>'Информация о Чемпионате'!B7</f>
        <v>Алтайский край, г.Барнаул, ул. Юрина, 205</v>
      </c>
      <c r="D9" s="112"/>
      <c r="E9" s="112"/>
      <c r="F9" s="112"/>
      <c r="G9" s="112"/>
      <c r="H9" s="112"/>
    </row>
    <row r="10" spans="1:8" ht="15.75">
      <c r="A10" s="112" t="s">
        <v>73</v>
      </c>
      <c r="B10" s="112"/>
      <c r="C10" s="112" t="str">
        <f>'Информация о Чемпионате'!B9</f>
        <v>Романас Анастасия Александровна</v>
      </c>
      <c r="D10" s="112"/>
      <c r="E10" s="112" t="str">
        <f>'Информация о Чемпионате'!B10</f>
        <v>zhurba13101983@mail,ru</v>
      </c>
      <c r="F10" s="112"/>
      <c r="G10" s="112" t="str">
        <f>'Информация о Чемпионате'!B11</f>
        <v>8(913)220-33-24</v>
      </c>
      <c r="H10" s="112"/>
    </row>
    <row r="11" spans="1:8" ht="15.75">
      <c r="A11" s="112" t="s">
        <v>72</v>
      </c>
      <c r="B11" s="112"/>
      <c r="C11" s="112" t="str">
        <f>'Информация о Чемпионате'!B12</f>
        <v>Тищенко Татьяна Генадьевна</v>
      </c>
      <c r="D11" s="112"/>
      <c r="E11" s="112" t="str">
        <f>'Информация о Чемпионате'!B13</f>
        <v>tatyna_lobas@mail.ru</v>
      </c>
      <c r="F11" s="112"/>
      <c r="G11" s="112" t="str">
        <f>'Информация о Чемпионате'!B14</f>
        <v>8(960)945-67-89</v>
      </c>
      <c r="H11" s="112"/>
    </row>
    <row r="12" spans="1:8" ht="15.75">
      <c r="A12" s="112" t="s">
        <v>71</v>
      </c>
      <c r="B12" s="112"/>
      <c r="C12" s="112">
        <f>'Информация о Чемпионате'!B17</f>
        <v>14</v>
      </c>
      <c r="D12" s="112"/>
      <c r="E12" s="112"/>
      <c r="F12" s="112"/>
      <c r="G12" s="112"/>
      <c r="H12" s="112"/>
    </row>
    <row r="13" spans="1:8" ht="15.75">
      <c r="A13" s="112" t="s">
        <v>55</v>
      </c>
      <c r="B13" s="112"/>
      <c r="C13" s="112">
        <f>'Информация о Чемпионате'!B15</f>
        <v>10</v>
      </c>
      <c r="D13" s="112"/>
      <c r="E13" s="112"/>
      <c r="F13" s="112"/>
      <c r="G13" s="112"/>
      <c r="H13" s="112"/>
    </row>
    <row r="14" spans="1:8" ht="15.75">
      <c r="A14" s="112" t="s">
        <v>56</v>
      </c>
      <c r="B14" s="112"/>
      <c r="C14" s="112">
        <f>'Информация о Чемпионате'!B16</f>
        <v>5</v>
      </c>
      <c r="D14" s="112"/>
      <c r="E14" s="112"/>
      <c r="F14" s="112"/>
      <c r="G14" s="112"/>
      <c r="H14" s="112"/>
    </row>
    <row r="15" spans="1:8" ht="15.75">
      <c r="A15" s="112" t="s">
        <v>70</v>
      </c>
      <c r="B15" s="112"/>
      <c r="C15" s="112" t="str">
        <f>'Информация о Чемпионате'!B8</f>
        <v>09.03.-14.03.2025гг.</v>
      </c>
      <c r="D15" s="112"/>
      <c r="E15" s="112"/>
      <c r="F15" s="112"/>
      <c r="G15" s="112"/>
      <c r="H15" s="112"/>
    </row>
    <row r="16" spans="1:8" ht="20.25">
      <c r="A16" s="130" t="s">
        <v>25</v>
      </c>
      <c r="B16" s="131"/>
      <c r="C16" s="131"/>
      <c r="D16" s="131"/>
      <c r="E16" s="131"/>
      <c r="F16" s="131"/>
      <c r="G16" s="131"/>
      <c r="H16" s="131"/>
    </row>
    <row r="17" spans="1:8" ht="60">
      <c r="A17" s="7" t="s">
        <v>11</v>
      </c>
      <c r="B17" s="7" t="s">
        <v>10</v>
      </c>
      <c r="C17" s="9" t="s">
        <v>9</v>
      </c>
      <c r="D17" s="22" t="s">
        <v>8</v>
      </c>
      <c r="E17" s="22" t="s">
        <v>7</v>
      </c>
      <c r="F17" s="22" t="s">
        <v>6</v>
      </c>
      <c r="G17" s="22" t="s">
        <v>5</v>
      </c>
      <c r="H17" s="7" t="s">
        <v>20</v>
      </c>
    </row>
    <row r="18" spans="1:8" ht="90">
      <c r="A18" s="10">
        <v>1</v>
      </c>
      <c r="B18" s="75" t="s">
        <v>132</v>
      </c>
      <c r="C18" s="78" t="s">
        <v>133</v>
      </c>
      <c r="D18" s="71" t="s">
        <v>134</v>
      </c>
      <c r="E18" s="7">
        <v>10</v>
      </c>
      <c r="F18" s="7" t="s">
        <v>0</v>
      </c>
      <c r="G18" s="23">
        <f>E18*$C$13</f>
        <v>100</v>
      </c>
      <c r="H18" s="21"/>
    </row>
    <row r="19" spans="1:8">
      <c r="A19" s="10">
        <v>2</v>
      </c>
      <c r="B19" s="75" t="s">
        <v>135</v>
      </c>
      <c r="C19" s="78" t="s">
        <v>136</v>
      </c>
      <c r="D19" s="71" t="s">
        <v>134</v>
      </c>
      <c r="E19" s="7">
        <v>1</v>
      </c>
      <c r="F19" s="7" t="s">
        <v>137</v>
      </c>
      <c r="G19" s="23">
        <f t="shared" ref="G19:G36" si="0">E19*$C$13</f>
        <v>10</v>
      </c>
      <c r="H19" s="21"/>
    </row>
    <row r="20" spans="1:8">
      <c r="A20" s="10">
        <v>3</v>
      </c>
      <c r="B20" s="75" t="s">
        <v>138</v>
      </c>
      <c r="C20" s="78" t="s">
        <v>139</v>
      </c>
      <c r="D20" s="71" t="s">
        <v>134</v>
      </c>
      <c r="E20" s="7" t="s">
        <v>140</v>
      </c>
      <c r="F20" s="7" t="s">
        <v>0</v>
      </c>
      <c r="G20" s="23">
        <v>100</v>
      </c>
      <c r="H20" s="21"/>
    </row>
    <row r="21" spans="1:8">
      <c r="A21" s="10">
        <v>4</v>
      </c>
      <c r="B21" s="75" t="s">
        <v>141</v>
      </c>
      <c r="C21" s="78" t="s">
        <v>142</v>
      </c>
      <c r="D21" s="71" t="s">
        <v>134</v>
      </c>
      <c r="E21" s="7" t="s">
        <v>140</v>
      </c>
      <c r="F21" s="7" t="s">
        <v>0</v>
      </c>
      <c r="G21" s="23">
        <v>100</v>
      </c>
      <c r="H21" s="21"/>
    </row>
    <row r="22" spans="1:8">
      <c r="A22" s="10">
        <v>5</v>
      </c>
      <c r="B22" s="75" t="s">
        <v>143</v>
      </c>
      <c r="C22" s="78" t="s">
        <v>144</v>
      </c>
      <c r="D22" s="71" t="s">
        <v>134</v>
      </c>
      <c r="E22" s="7">
        <v>3</v>
      </c>
      <c r="F22" s="7" t="s">
        <v>0</v>
      </c>
      <c r="G22" s="23">
        <f t="shared" si="0"/>
        <v>30</v>
      </c>
      <c r="H22" s="21"/>
    </row>
    <row r="23" spans="1:8" ht="30">
      <c r="A23" s="10">
        <v>6</v>
      </c>
      <c r="B23" s="75" t="s">
        <v>145</v>
      </c>
      <c r="C23" s="78" t="s">
        <v>168</v>
      </c>
      <c r="D23" s="71" t="s">
        <v>134</v>
      </c>
      <c r="E23" s="7">
        <v>2</v>
      </c>
      <c r="F23" s="7" t="s">
        <v>0</v>
      </c>
      <c r="G23" s="23">
        <f t="shared" si="0"/>
        <v>20</v>
      </c>
      <c r="H23" s="21"/>
    </row>
    <row r="24" spans="1:8">
      <c r="A24" s="10">
        <v>7</v>
      </c>
      <c r="B24" s="75" t="s">
        <v>146</v>
      </c>
      <c r="C24" s="78" t="s">
        <v>147</v>
      </c>
      <c r="D24" s="71" t="s">
        <v>134</v>
      </c>
      <c r="E24" s="7">
        <v>3</v>
      </c>
      <c r="F24" s="7" t="s">
        <v>0</v>
      </c>
      <c r="G24" s="23">
        <f t="shared" si="0"/>
        <v>30</v>
      </c>
      <c r="H24" s="21"/>
    </row>
    <row r="25" spans="1:8">
      <c r="A25" s="10">
        <v>8</v>
      </c>
      <c r="B25" s="75" t="s">
        <v>148</v>
      </c>
      <c r="C25" s="78" t="s">
        <v>149</v>
      </c>
      <c r="D25" s="71" t="s">
        <v>134</v>
      </c>
      <c r="E25" s="7" t="s">
        <v>140</v>
      </c>
      <c r="F25" s="7" t="s">
        <v>0</v>
      </c>
      <c r="G25" s="23">
        <v>200</v>
      </c>
      <c r="H25" s="21"/>
    </row>
    <row r="26" spans="1:8">
      <c r="A26" s="10">
        <v>9</v>
      </c>
      <c r="B26" s="75" t="s">
        <v>150</v>
      </c>
      <c r="C26" s="78" t="s">
        <v>151</v>
      </c>
      <c r="D26" s="71" t="s">
        <v>134</v>
      </c>
      <c r="E26" s="7">
        <v>20</v>
      </c>
      <c r="F26" s="7" t="s">
        <v>0</v>
      </c>
      <c r="G26" s="23">
        <f t="shared" si="0"/>
        <v>200</v>
      </c>
      <c r="H26" s="21"/>
    </row>
    <row r="27" spans="1:8">
      <c r="A27" s="10">
        <v>10</v>
      </c>
      <c r="B27" s="75" t="s">
        <v>150</v>
      </c>
      <c r="C27" s="78" t="s">
        <v>152</v>
      </c>
      <c r="D27" s="71" t="s">
        <v>134</v>
      </c>
      <c r="E27" s="7">
        <v>20</v>
      </c>
      <c r="F27" s="7" t="s">
        <v>0</v>
      </c>
      <c r="G27" s="23">
        <f t="shared" si="0"/>
        <v>200</v>
      </c>
      <c r="H27" s="21"/>
    </row>
    <row r="28" spans="1:8">
      <c r="A28" s="10">
        <v>11</v>
      </c>
      <c r="B28" s="75" t="s">
        <v>150</v>
      </c>
      <c r="C28" s="78" t="s">
        <v>153</v>
      </c>
      <c r="D28" s="71" t="s">
        <v>134</v>
      </c>
      <c r="E28" s="7">
        <v>10</v>
      </c>
      <c r="F28" s="7" t="s">
        <v>0</v>
      </c>
      <c r="G28" s="23">
        <f t="shared" si="0"/>
        <v>100</v>
      </c>
      <c r="H28" s="21"/>
    </row>
    <row r="29" spans="1:8">
      <c r="A29" s="10">
        <v>12</v>
      </c>
      <c r="B29" s="75" t="s">
        <v>154</v>
      </c>
      <c r="C29" s="78" t="s">
        <v>155</v>
      </c>
      <c r="D29" s="71" t="s">
        <v>134</v>
      </c>
      <c r="E29" s="7" t="s">
        <v>140</v>
      </c>
      <c r="F29" s="7" t="s">
        <v>0</v>
      </c>
      <c r="G29" s="23">
        <v>200</v>
      </c>
      <c r="H29" s="21"/>
    </row>
    <row r="30" spans="1:8">
      <c r="A30" s="10">
        <v>13</v>
      </c>
      <c r="B30" s="75" t="s">
        <v>156</v>
      </c>
      <c r="C30" s="78" t="s">
        <v>157</v>
      </c>
      <c r="D30" s="71" t="s">
        <v>134</v>
      </c>
      <c r="E30" s="7">
        <v>3</v>
      </c>
      <c r="F30" s="7" t="s">
        <v>0</v>
      </c>
      <c r="G30" s="23">
        <f t="shared" si="0"/>
        <v>30</v>
      </c>
      <c r="H30" s="21"/>
    </row>
    <row r="31" spans="1:8">
      <c r="A31" s="10">
        <v>14</v>
      </c>
      <c r="B31" s="75" t="s">
        <v>156</v>
      </c>
      <c r="C31" s="78" t="s">
        <v>158</v>
      </c>
      <c r="D31" s="71" t="s">
        <v>134</v>
      </c>
      <c r="E31" s="7">
        <v>1</v>
      </c>
      <c r="F31" s="7" t="s">
        <v>0</v>
      </c>
      <c r="G31" s="23">
        <f t="shared" si="0"/>
        <v>10</v>
      </c>
      <c r="H31" s="21"/>
    </row>
    <row r="32" spans="1:8">
      <c r="A32" s="10">
        <v>15</v>
      </c>
      <c r="B32" s="75" t="s">
        <v>159</v>
      </c>
      <c r="C32" s="78" t="s">
        <v>155</v>
      </c>
      <c r="D32" s="71" t="s">
        <v>134</v>
      </c>
      <c r="E32" s="7" t="s">
        <v>140</v>
      </c>
      <c r="F32" s="7" t="s">
        <v>0</v>
      </c>
      <c r="G32" s="23">
        <v>200</v>
      </c>
      <c r="H32" s="21"/>
    </row>
    <row r="33" spans="1:8" ht="30">
      <c r="A33" s="10">
        <v>16</v>
      </c>
      <c r="B33" s="75" t="s">
        <v>160</v>
      </c>
      <c r="C33" s="78" t="s">
        <v>161</v>
      </c>
      <c r="D33" s="71" t="s">
        <v>134</v>
      </c>
      <c r="E33" s="7" t="s">
        <v>140</v>
      </c>
      <c r="F33" s="7" t="s">
        <v>0</v>
      </c>
      <c r="G33" s="23">
        <v>1</v>
      </c>
      <c r="H33" s="21"/>
    </row>
    <row r="34" spans="1:8">
      <c r="A34" s="10">
        <v>17</v>
      </c>
      <c r="B34" s="75" t="s">
        <v>162</v>
      </c>
      <c r="C34" s="78" t="s">
        <v>163</v>
      </c>
      <c r="D34" s="71" t="s">
        <v>134</v>
      </c>
      <c r="E34" s="7">
        <v>2</v>
      </c>
      <c r="F34" s="7" t="s">
        <v>0</v>
      </c>
      <c r="G34" s="23">
        <f t="shared" si="0"/>
        <v>20</v>
      </c>
      <c r="H34" s="21"/>
    </row>
    <row r="35" spans="1:8" ht="30">
      <c r="A35" s="10">
        <v>18</v>
      </c>
      <c r="B35" s="75" t="s">
        <v>164</v>
      </c>
      <c r="C35" s="78" t="s">
        <v>165</v>
      </c>
      <c r="D35" s="71" t="s">
        <v>134</v>
      </c>
      <c r="E35" s="7" t="s">
        <v>140</v>
      </c>
      <c r="F35" s="7" t="s">
        <v>0</v>
      </c>
      <c r="G35" s="23">
        <v>5</v>
      </c>
      <c r="H35" s="21"/>
    </row>
    <row r="36" spans="1:8">
      <c r="A36" s="10">
        <v>19</v>
      </c>
      <c r="B36" s="75" t="s">
        <v>244</v>
      </c>
      <c r="C36" s="88" t="s">
        <v>245</v>
      </c>
      <c r="D36" s="71" t="s">
        <v>134</v>
      </c>
      <c r="E36" s="7">
        <v>1</v>
      </c>
      <c r="F36" s="7" t="s">
        <v>0</v>
      </c>
      <c r="G36" s="23">
        <f t="shared" si="0"/>
        <v>10</v>
      </c>
      <c r="H36" s="21"/>
    </row>
    <row r="37" spans="1:8" ht="20.25">
      <c r="A37" s="147" t="s">
        <v>26</v>
      </c>
      <c r="B37" s="148"/>
      <c r="C37" s="148"/>
      <c r="D37" s="148"/>
      <c r="E37" s="148"/>
      <c r="F37" s="148"/>
      <c r="G37" s="148"/>
      <c r="H37" s="149"/>
    </row>
    <row r="38" spans="1:8" ht="60">
      <c r="A38" s="3" t="s">
        <v>11</v>
      </c>
      <c r="B38" s="3" t="s">
        <v>10</v>
      </c>
      <c r="C38" s="7" t="s">
        <v>9</v>
      </c>
      <c r="D38" s="3" t="s">
        <v>8</v>
      </c>
      <c r="E38" s="3" t="s">
        <v>7</v>
      </c>
      <c r="F38" s="3" t="s">
        <v>6</v>
      </c>
      <c r="G38" s="7" t="s">
        <v>5</v>
      </c>
      <c r="H38" s="7" t="s">
        <v>20</v>
      </c>
    </row>
    <row r="39" spans="1:8" s="25" customFormat="1" ht="25.5">
      <c r="A39" s="45">
        <v>1</v>
      </c>
      <c r="B39" s="77" t="s">
        <v>246</v>
      </c>
      <c r="C39" s="30" t="s">
        <v>247</v>
      </c>
      <c r="D39" s="74" t="s">
        <v>91</v>
      </c>
      <c r="E39" s="66">
        <v>6</v>
      </c>
      <c r="F39" s="66" t="s">
        <v>50</v>
      </c>
      <c r="G39" s="45">
        <f>E39</f>
        <v>6</v>
      </c>
      <c r="H39" s="70"/>
    </row>
    <row r="40" spans="1:8" s="25" customFormat="1" ht="25.5">
      <c r="A40" s="45">
        <v>2</v>
      </c>
      <c r="B40" s="77" t="s">
        <v>248</v>
      </c>
      <c r="C40" s="30" t="s">
        <v>250</v>
      </c>
      <c r="D40" s="74" t="s">
        <v>91</v>
      </c>
      <c r="E40" s="72">
        <v>1</v>
      </c>
      <c r="F40" s="66" t="s">
        <v>0</v>
      </c>
      <c r="G40" s="45">
        <v>1</v>
      </c>
      <c r="H40" s="70"/>
    </row>
    <row r="41" spans="1:8" s="25" customFormat="1" ht="25.5">
      <c r="A41" s="45">
        <v>3</v>
      </c>
      <c r="B41" s="77" t="s">
        <v>248</v>
      </c>
      <c r="C41" s="30" t="s">
        <v>249</v>
      </c>
      <c r="D41" s="74" t="s">
        <v>91</v>
      </c>
      <c r="E41" s="72">
        <v>1</v>
      </c>
      <c r="F41" s="66" t="s">
        <v>0</v>
      </c>
      <c r="G41" s="45">
        <v>1</v>
      </c>
      <c r="H41" s="70"/>
    </row>
    <row r="42" spans="1:8" s="25" customFormat="1" ht="25.5">
      <c r="A42" s="45">
        <v>4</v>
      </c>
      <c r="B42" s="77" t="s">
        <v>42</v>
      </c>
      <c r="C42" s="30" t="s">
        <v>188</v>
      </c>
      <c r="D42" s="74" t="s">
        <v>91</v>
      </c>
      <c r="E42" s="72">
        <v>15</v>
      </c>
      <c r="F42" s="66" t="s">
        <v>0</v>
      </c>
      <c r="G42" s="45">
        <v>15</v>
      </c>
      <c r="H42" s="70"/>
    </row>
    <row r="43" spans="1:8" s="25" customFormat="1" ht="25.5">
      <c r="A43" s="45">
        <v>5</v>
      </c>
      <c r="B43" s="77" t="s">
        <v>43</v>
      </c>
      <c r="C43" s="19" t="s">
        <v>44</v>
      </c>
      <c r="D43" s="74" t="s">
        <v>91</v>
      </c>
      <c r="E43" s="72">
        <v>1</v>
      </c>
      <c r="F43" s="66" t="s">
        <v>0</v>
      </c>
      <c r="G43" s="45">
        <v>1</v>
      </c>
      <c r="H43" s="70"/>
    </row>
    <row r="44" spans="1:8" s="25" customFormat="1" ht="25.5">
      <c r="A44" s="45">
        <v>6</v>
      </c>
      <c r="B44" s="77" t="s">
        <v>251</v>
      </c>
      <c r="C44" s="30" t="s">
        <v>191</v>
      </c>
      <c r="D44" s="74" t="s">
        <v>91</v>
      </c>
      <c r="E44" s="72">
        <v>1</v>
      </c>
      <c r="F44" s="66" t="s">
        <v>51</v>
      </c>
      <c r="G44" s="45">
        <v>1</v>
      </c>
      <c r="H44" s="70"/>
    </row>
    <row r="45" spans="1:8" s="25" customFormat="1" ht="25.5">
      <c r="A45" s="45">
        <v>7</v>
      </c>
      <c r="B45" s="77" t="s">
        <v>252</v>
      </c>
      <c r="C45" s="30" t="s">
        <v>247</v>
      </c>
      <c r="D45" s="74" t="s">
        <v>91</v>
      </c>
      <c r="E45" s="72">
        <v>2</v>
      </c>
      <c r="F45" s="66" t="s">
        <v>51</v>
      </c>
      <c r="G45" s="45">
        <v>1</v>
      </c>
      <c r="H45" s="70"/>
    </row>
    <row r="46" spans="1:8" s="25" customFormat="1" ht="25.5">
      <c r="A46" s="45">
        <v>8</v>
      </c>
      <c r="B46" s="77" t="s">
        <v>253</v>
      </c>
      <c r="C46" s="30" t="s">
        <v>255</v>
      </c>
      <c r="D46" s="74" t="s">
        <v>91</v>
      </c>
      <c r="E46" s="72">
        <v>1</v>
      </c>
      <c r="F46" s="66" t="s">
        <v>0</v>
      </c>
      <c r="G46" s="45">
        <v>1</v>
      </c>
      <c r="H46" s="70"/>
    </row>
    <row r="47" spans="1:8" s="25" customFormat="1" ht="25.5">
      <c r="A47" s="45">
        <v>9</v>
      </c>
      <c r="B47" s="77" t="s">
        <v>45</v>
      </c>
      <c r="C47" s="30" t="s">
        <v>254</v>
      </c>
      <c r="D47" s="74" t="s">
        <v>91</v>
      </c>
      <c r="E47" s="72">
        <v>2</v>
      </c>
      <c r="F47" s="66" t="s">
        <v>0</v>
      </c>
      <c r="G47" s="45">
        <v>1</v>
      </c>
      <c r="H47" s="70"/>
    </row>
    <row r="48" spans="1:8" s="25" customFormat="1" ht="25.5">
      <c r="A48" s="45">
        <v>10</v>
      </c>
      <c r="B48" s="77" t="s">
        <v>46</v>
      </c>
      <c r="C48" s="19" t="s">
        <v>256</v>
      </c>
      <c r="D48" s="74" t="s">
        <v>91</v>
      </c>
      <c r="E48" s="72">
        <v>2</v>
      </c>
      <c r="F48" s="66" t="s">
        <v>0</v>
      </c>
      <c r="G48" s="45">
        <v>1</v>
      </c>
      <c r="H48" s="70"/>
    </row>
    <row r="49" spans="1:8" s="25" customFormat="1" ht="25.5">
      <c r="A49" s="45">
        <v>11</v>
      </c>
      <c r="B49" s="77" t="s">
        <v>47</v>
      </c>
      <c r="C49" s="19" t="s">
        <v>258</v>
      </c>
      <c r="D49" s="74" t="s">
        <v>91</v>
      </c>
      <c r="E49" s="72">
        <v>3</v>
      </c>
      <c r="F49" s="66" t="s">
        <v>0</v>
      </c>
      <c r="G49" s="45">
        <v>1</v>
      </c>
      <c r="H49" s="70"/>
    </row>
    <row r="50" spans="1:8" s="25" customFormat="1" ht="25.5">
      <c r="A50" s="45">
        <v>12</v>
      </c>
      <c r="B50" s="77" t="s">
        <v>48</v>
      </c>
      <c r="C50" s="30" t="s">
        <v>257</v>
      </c>
      <c r="D50" s="74" t="s">
        <v>91</v>
      </c>
      <c r="E50" s="72">
        <v>10</v>
      </c>
      <c r="F50" s="66" t="s">
        <v>0</v>
      </c>
      <c r="G50" s="45">
        <v>1</v>
      </c>
      <c r="H50" s="70"/>
    </row>
    <row r="51" spans="1:8" s="25" customFormat="1" ht="25.5">
      <c r="A51" s="45">
        <v>13</v>
      </c>
      <c r="B51" s="77" t="s">
        <v>259</v>
      </c>
      <c r="C51" s="30" t="s">
        <v>260</v>
      </c>
      <c r="D51" s="74" t="s">
        <v>91</v>
      </c>
      <c r="E51" s="72">
        <v>1</v>
      </c>
      <c r="F51" s="66" t="s">
        <v>0</v>
      </c>
      <c r="G51" s="45">
        <v>1</v>
      </c>
      <c r="H51" s="70"/>
    </row>
    <row r="52" spans="1:8" s="25" customFormat="1" ht="25.5">
      <c r="A52" s="45">
        <v>14</v>
      </c>
      <c r="B52" s="77" t="s">
        <v>261</v>
      </c>
      <c r="C52" s="30" t="s">
        <v>262</v>
      </c>
      <c r="D52" s="74" t="s">
        <v>91</v>
      </c>
      <c r="E52" s="72">
        <v>2</v>
      </c>
      <c r="F52" s="66" t="s">
        <v>0</v>
      </c>
      <c r="G52" s="45">
        <v>1</v>
      </c>
      <c r="H52" s="70"/>
    </row>
    <row r="53" spans="1:8" s="25" customFormat="1" ht="25.5">
      <c r="A53" s="45">
        <v>15</v>
      </c>
      <c r="B53" s="73" t="s">
        <v>199</v>
      </c>
      <c r="C53" s="30" t="s">
        <v>200</v>
      </c>
      <c r="D53" s="74" t="s">
        <v>91</v>
      </c>
      <c r="E53" s="72">
        <v>10</v>
      </c>
      <c r="F53" s="66" t="s">
        <v>0</v>
      </c>
      <c r="G53" s="45">
        <v>10</v>
      </c>
      <c r="H53" s="70"/>
    </row>
    <row r="54" spans="1:8" s="25" customFormat="1" ht="25.5">
      <c r="A54" s="45">
        <v>16</v>
      </c>
      <c r="B54" s="73" t="s">
        <v>192</v>
      </c>
      <c r="C54" s="30" t="s">
        <v>194</v>
      </c>
      <c r="D54" s="74" t="s">
        <v>91</v>
      </c>
      <c r="E54" s="72">
        <v>1</v>
      </c>
      <c r="F54" s="66" t="s">
        <v>0</v>
      </c>
      <c r="G54" s="45">
        <v>1</v>
      </c>
      <c r="H54" s="70"/>
    </row>
    <row r="55" spans="1:8" s="25" customFormat="1" ht="25.5">
      <c r="A55" s="45">
        <v>17</v>
      </c>
      <c r="B55" s="50" t="s">
        <v>197</v>
      </c>
      <c r="C55" s="50" t="s">
        <v>198</v>
      </c>
      <c r="D55" s="74" t="s">
        <v>91</v>
      </c>
      <c r="E55" s="72">
        <v>1</v>
      </c>
      <c r="F55" s="66" t="s">
        <v>0</v>
      </c>
      <c r="G55" s="45">
        <v>5</v>
      </c>
      <c r="H55" s="70"/>
    </row>
    <row r="56" spans="1:8" s="25" customFormat="1" ht="25.5">
      <c r="A56" s="45">
        <v>18</v>
      </c>
      <c r="B56" s="77" t="s">
        <v>49</v>
      </c>
      <c r="C56" s="30" t="s">
        <v>263</v>
      </c>
      <c r="D56" s="74" t="s">
        <v>91</v>
      </c>
      <c r="E56" s="66">
        <v>1</v>
      </c>
      <c r="F56" s="66" t="s">
        <v>0</v>
      </c>
      <c r="G56" s="45">
        <v>1</v>
      </c>
      <c r="H56" s="70"/>
    </row>
    <row r="57" spans="1:8" ht="20.25">
      <c r="A57" s="130" t="s">
        <v>1</v>
      </c>
      <c r="B57" s="131"/>
      <c r="C57" s="131"/>
      <c r="D57" s="115"/>
      <c r="E57" s="115"/>
      <c r="F57" s="115"/>
      <c r="G57" s="115"/>
      <c r="H57" s="131"/>
    </row>
    <row r="58" spans="1:8" ht="51">
      <c r="A58" s="52" t="s">
        <v>11</v>
      </c>
      <c r="B58" s="40" t="s">
        <v>10</v>
      </c>
      <c r="C58" s="40" t="s">
        <v>9</v>
      </c>
      <c r="D58" s="40" t="s">
        <v>8</v>
      </c>
      <c r="E58" s="40" t="s">
        <v>7</v>
      </c>
      <c r="F58" s="40" t="s">
        <v>6</v>
      </c>
      <c r="G58" s="40" t="s">
        <v>5</v>
      </c>
      <c r="H58" s="40" t="s">
        <v>20</v>
      </c>
    </row>
    <row r="59" spans="1:8">
      <c r="A59" s="69">
        <v>1</v>
      </c>
      <c r="B59" s="76" t="s">
        <v>127</v>
      </c>
      <c r="C59" s="24" t="s">
        <v>264</v>
      </c>
      <c r="D59" s="43" t="s">
        <v>1</v>
      </c>
      <c r="E59" s="44">
        <v>1</v>
      </c>
      <c r="F59" s="44" t="s">
        <v>0</v>
      </c>
      <c r="G59" s="45">
        <v>5</v>
      </c>
      <c r="H59" s="46"/>
    </row>
  </sheetData>
  <mergeCells count="31">
    <mergeCell ref="A57:H57"/>
    <mergeCell ref="A37:H3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3"/>
  <sheetViews>
    <sheetView tabSelected="1" zoomScale="87" zoomScaleNormal="87" workbookViewId="0">
      <selection activeCell="F8" sqref="F8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51" t="s">
        <v>19</v>
      </c>
      <c r="B1" s="152"/>
      <c r="C1" s="152"/>
      <c r="D1" s="152"/>
      <c r="E1" s="152"/>
      <c r="F1" s="152"/>
      <c r="G1" s="152"/>
    </row>
    <row r="2" spans="1:8" ht="20.25">
      <c r="A2" s="117" t="s">
        <v>77</v>
      </c>
      <c r="B2" s="117"/>
      <c r="C2" s="117"/>
      <c r="D2" s="117"/>
      <c r="E2" s="117"/>
      <c r="F2" s="117"/>
      <c r="G2" s="117"/>
      <c r="H2" s="35"/>
    </row>
    <row r="3" spans="1:8" ht="20.25">
      <c r="A3" s="118" t="str">
        <f>'Информация о Чемпионате'!B4</f>
        <v>Региональный этап Чемпионата по профессиональному мастерству "Профессионалы"</v>
      </c>
      <c r="B3" s="118"/>
      <c r="C3" s="118"/>
      <c r="D3" s="118"/>
      <c r="E3" s="118"/>
      <c r="F3" s="118"/>
      <c r="G3" s="118"/>
      <c r="H3" s="36"/>
    </row>
    <row r="4" spans="1:8" ht="20.25">
      <c r="A4" s="117" t="s">
        <v>78</v>
      </c>
      <c r="B4" s="117"/>
      <c r="C4" s="117"/>
      <c r="D4" s="117"/>
      <c r="E4" s="117"/>
      <c r="F4" s="117"/>
      <c r="G4" s="117"/>
      <c r="H4" s="35"/>
    </row>
    <row r="5" spans="1:8" ht="20.25">
      <c r="A5" s="153" t="s">
        <v>169</v>
      </c>
      <c r="B5" s="153"/>
      <c r="C5" s="153"/>
      <c r="D5" s="153"/>
      <c r="E5" s="153"/>
      <c r="F5" s="153"/>
      <c r="G5" s="153"/>
      <c r="H5" s="37"/>
    </row>
    <row r="6" spans="1:8" ht="20.25">
      <c r="A6" s="130" t="s">
        <v>27</v>
      </c>
      <c r="B6" s="150"/>
      <c r="C6" s="150"/>
      <c r="D6" s="150"/>
      <c r="E6" s="150"/>
      <c r="F6" s="150"/>
      <c r="G6" s="150"/>
    </row>
    <row r="7" spans="1:8" ht="30">
      <c r="A7" s="7" t="s">
        <v>11</v>
      </c>
      <c r="B7" s="7" t="s">
        <v>10</v>
      </c>
      <c r="C7" s="9" t="s">
        <v>9</v>
      </c>
      <c r="D7" s="7" t="s">
        <v>8</v>
      </c>
      <c r="E7" s="7" t="s">
        <v>7</v>
      </c>
      <c r="F7" s="7" t="s">
        <v>6</v>
      </c>
      <c r="G7" s="7" t="s">
        <v>28</v>
      </c>
    </row>
    <row r="8" spans="1:8" ht="30">
      <c r="A8" s="10">
        <v>1</v>
      </c>
      <c r="B8" s="8" t="s">
        <v>166</v>
      </c>
      <c r="C8" s="89" t="s">
        <v>265</v>
      </c>
      <c r="D8" s="10" t="s">
        <v>13</v>
      </c>
      <c r="E8" s="10">
        <v>5</v>
      </c>
      <c r="F8" s="10" t="s">
        <v>0</v>
      </c>
      <c r="G8" s="16"/>
    </row>
    <row r="9" spans="1:8">
      <c r="A9" s="10">
        <v>2</v>
      </c>
      <c r="B9" s="18"/>
      <c r="C9" s="5"/>
      <c r="D9" s="17"/>
      <c r="E9" s="17"/>
      <c r="F9" s="17"/>
      <c r="G9" s="16"/>
    </row>
    <row r="10" spans="1:8">
      <c r="A10" s="10">
        <v>3</v>
      </c>
      <c r="B10" s="18"/>
      <c r="C10" s="5"/>
      <c r="D10" s="6"/>
      <c r="E10" s="17"/>
      <c r="F10" s="17"/>
      <c r="G10" s="16"/>
    </row>
    <row r="11" spans="1:8">
      <c r="A11" s="10">
        <v>4</v>
      </c>
      <c r="B11" s="15"/>
      <c r="C11" s="5"/>
      <c r="D11" s="14"/>
      <c r="E11" s="13"/>
      <c r="F11" s="17"/>
      <c r="G11" s="12"/>
    </row>
    <row r="12" spans="1:8">
      <c r="A12" s="10">
        <v>5</v>
      </c>
      <c r="B12" s="2"/>
      <c r="C12" s="4"/>
      <c r="D12" s="3"/>
      <c r="E12" s="7"/>
      <c r="F12" s="7"/>
      <c r="G12" s="2"/>
    </row>
    <row r="13" spans="1:8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Родители</cp:lastModifiedBy>
  <dcterms:created xsi:type="dcterms:W3CDTF">2023-01-11T12:24:27Z</dcterms:created>
  <dcterms:modified xsi:type="dcterms:W3CDTF">2025-02-18T15:22:14Z</dcterms:modified>
</cp:coreProperties>
</file>